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av.hidrive.ionos.com/users/tttvcloud/TTTV-Geschäftsstelle/Formulare/Reisekosten/"/>
    </mc:Choice>
  </mc:AlternateContent>
  <xr:revisionPtr revIDLastSave="0" documentId="13_ncr:1_{D2AC21E8-1EDA-4209-9401-3E73545B69F0}" xr6:coauthVersionLast="36" xr6:coauthVersionMax="47" xr10:uidLastSave="{00000000-0000-0000-0000-000000000000}"/>
  <bookViews>
    <workbookView xWindow="0" yWindow="0" windowWidth="28800" windowHeight="12225" tabRatio="500" xr2:uid="{00000000-000D-0000-FFFF-FFFF00000000}"/>
  </bookViews>
  <sheets>
    <sheet name="RKA" sheetId="1" r:id="rId1"/>
  </sheets>
  <definedNames>
    <definedName name="_xlnm.Print_Area" localSheetId="0">RKA!$A$1:$N$58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1" l="1"/>
  <c r="I29" i="1"/>
  <c r="M30" i="1" s="1"/>
  <c r="M12" i="1" l="1"/>
  <c r="M53" i="1" l="1"/>
  <c r="M52" i="1"/>
  <c r="M51" i="1"/>
  <c r="M26" i="1"/>
  <c r="M25" i="1"/>
  <c r="M24" i="1"/>
  <c r="M11" i="1"/>
  <c r="M15" i="1" l="1"/>
  <c r="M34" i="1" s="1"/>
</calcChain>
</file>

<file path=xl/sharedStrings.xml><?xml version="1.0" encoding="utf-8"?>
<sst xmlns="http://schemas.openxmlformats.org/spreadsheetml/2006/main" count="90" uniqueCount="77">
  <si>
    <t>Thüringer Tischtennis-Verband e.V.
Reisekostenabrechnung</t>
  </si>
  <si>
    <t>Sichtvermerk:</t>
  </si>
  <si>
    <t>Konto-/Belegnummer:</t>
  </si>
  <si>
    <t>Name u. Vorname :</t>
  </si>
  <si>
    <t xml:space="preserve">Reise von:  </t>
  </si>
  <si>
    <t>Straße:</t>
  </si>
  <si>
    <t xml:space="preserve">Reise nach:  </t>
  </si>
  <si>
    <t>(PLZ) Wohnort:</t>
  </si>
  <si>
    <t xml:space="preserve">genehmigt von:  </t>
  </si>
  <si>
    <t>Funktion:</t>
  </si>
  <si>
    <t>Reise-
Datum (von/bis)</t>
  </si>
  <si>
    <t>Zweck der Reise:</t>
  </si>
  <si>
    <t>A.</t>
  </si>
  <si>
    <t>Fahrtkosten</t>
  </si>
  <si>
    <t xml:space="preserve">Auszahlungsbetrag   </t>
  </si>
  <si>
    <r>
      <rPr>
        <sz val="7"/>
        <color rgb="FF000000"/>
        <rFont val="Calibri"/>
        <family val="2"/>
        <charset val="1"/>
      </rPr>
      <t xml:space="preserve">(Belege beifügen)  -  </t>
    </r>
    <r>
      <rPr>
        <sz val="9"/>
        <color rgb="FF000000"/>
        <rFont val="Calibri"/>
        <family val="2"/>
        <charset val="1"/>
      </rPr>
      <t xml:space="preserve">Rechnungsbetrag:   </t>
    </r>
  </si>
  <si>
    <t xml:space="preserve"> =</t>
  </si>
  <si>
    <t xml:space="preserve">   PKW  </t>
  </si>
  <si>
    <t xml:space="preserve">km   x   </t>
  </si>
  <si>
    <t>/ km</t>
  </si>
  <si>
    <t xml:space="preserve">Mitfahrer </t>
  </si>
  <si>
    <t xml:space="preserve">Anzahl:   </t>
  </si>
  <si>
    <t xml:space="preserve">x   </t>
  </si>
  <si>
    <t xml:space="preserve">Namen </t>
  </si>
  <si>
    <t xml:space="preserve">Begründung </t>
  </si>
  <si>
    <t>B.</t>
  </si>
  <si>
    <t>Übernachtung</t>
  </si>
  <si>
    <t>C.</t>
  </si>
  <si>
    <t>Datum</t>
  </si>
  <si>
    <t>Uhrzeit von/bis</t>
  </si>
  <si>
    <t>Std.</t>
  </si>
  <si>
    <t>Tagegeld (1)</t>
  </si>
  <si>
    <t>Kürzung (2)</t>
  </si>
  <si>
    <t>Anreisetag</t>
  </si>
  <si>
    <t>Aufenthaltzeit</t>
  </si>
  <si>
    <t>Abreisetag</t>
  </si>
  <si>
    <t>D.</t>
  </si>
  <si>
    <t xml:space="preserve">Summe     </t>
  </si>
  <si>
    <t xml:space="preserve">Unterschriftlich versichere ich, dass alle Angaben richtig und vollständig sind. Der Erstattungsbetrag soll auf folgendes Konto überwiesen werden </t>
  </si>
  <si>
    <t xml:space="preserve">Bank: </t>
  </si>
  <si>
    <t>IBAN:</t>
  </si>
  <si>
    <t>BIC:</t>
  </si>
  <si>
    <t>Ort, Datum</t>
  </si>
  <si>
    <t>Unterschrift</t>
  </si>
  <si>
    <t>sachlich richtig</t>
  </si>
  <si>
    <t>überwiesen am:</t>
  </si>
  <si>
    <t>rechnerisch richtig</t>
  </si>
  <si>
    <t>bar ausgezahlt am:</t>
  </si>
  <si>
    <t>zur Zahlung angewiesen</t>
  </si>
  <si>
    <t xml:space="preserve">Betrag erhalten: </t>
  </si>
  <si>
    <t>Unterschrift des Empfängers:</t>
  </si>
  <si>
    <t>1)</t>
  </si>
  <si>
    <t>2)</t>
  </si>
  <si>
    <t>eintägige Reise</t>
  </si>
  <si>
    <t>mehrtägige Reise</t>
  </si>
  <si>
    <t>Kürzungsbeträge bei Tagegeld für Inanspruchnahme Verpflegung</t>
  </si>
  <si>
    <t>mehr als 8 Stunden</t>
  </si>
  <si>
    <t xml:space="preserve"> je Frühstück </t>
  </si>
  <si>
    <r>
      <rPr>
        <sz val="8"/>
        <color rgb="FF000000"/>
        <rFont val="Calibri"/>
        <family val="2"/>
        <charset val="1"/>
      </rPr>
      <t>Aufenthaltszeit (</t>
    </r>
    <r>
      <rPr>
        <sz val="9"/>
        <color rgb="FF000000"/>
        <rFont val="Calibri"/>
        <family val="2"/>
        <charset val="1"/>
      </rPr>
      <t>≥24h)</t>
    </r>
  </si>
  <si>
    <t xml:space="preserve">je Mittagessen </t>
  </si>
  <si>
    <t xml:space="preserve">je Abendessen </t>
  </si>
  <si>
    <t>Kennzeichen</t>
  </si>
  <si>
    <t>Verpflegungsmehraufwand (Tagegeld)</t>
  </si>
  <si>
    <t>E.</t>
  </si>
  <si>
    <t>Summe:</t>
  </si>
  <si>
    <t>Honorarsatz:</t>
  </si>
  <si>
    <t>Anzahl Tage:</t>
  </si>
  <si>
    <t>BUCHUNGS-VERMERKE: 
(Datum / Unterschriften)</t>
  </si>
  <si>
    <t xml:space="preserve"> Bahn / Flug / Taxi</t>
  </si>
  <si>
    <t>* Bahn günstigster Tarif. Flug und Taxi nur nach vorheriger Genehmigung durch die Geschäftsstelle.</t>
  </si>
  <si>
    <t>Honorar / Ehrenamtspauschale</t>
  </si>
  <si>
    <t>Sonstige Kosten (mit Beleg und ggf. Begründung auf separatem Blatt)</t>
  </si>
  <si>
    <t>Übernachtung lt. beigefügter Rechnung und inkl. Früshtück. Sollte Verpflegungsmehraufwand gewährt werden, sind nicht selbst
verauslagte Mahlzeiten dort in Abzug zu bringen.</t>
  </si>
  <si>
    <t>Erläuterungen Verpflegungsmehraufwand</t>
  </si>
  <si>
    <t>Erläuterungen Kürzungen zum Verpflegungsmehraufwand</t>
  </si>
  <si>
    <t>Der / Die Auftragnehmer/-in wird darauf hingewiesen, dass er / sie für die Einhaltung der ÜL-Freibeträge (§ 3 Nr. 26 EStG) bzw. Ehrenamtsfreibeträge (§ 3 Nr. 26 a EStG) im Rahmen der abzurechnenden Maßnahme selbst verantwortlich ist. Er / Sie wird eine Überschreitung vor Beginn der abzurechenden Maßnahme gegenüber dem TTTV anzeigen. Unabhängig der Einhaltung dieser Anzeigepflicht ist er / sie für die Übernahme enstehender Steuerbeträge, SV-Abgaben oder weiterer Lohnnebenkosten verantwortlich. Ggf. wird der TTTV derartige Kosten an ihn / sie vollständig weiterberechnen.</t>
  </si>
  <si>
    <t>Anreisetag o.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</si>
</sst>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];[Red]\-#,##0.00\ [$€]"/>
    <numFmt numFmtId="165" formatCode="#,##0.00&quot; €&quot;"/>
    <numFmt numFmtId="166" formatCode="0.0"/>
    <numFmt numFmtId="167" formatCode="#,##0.00&quot; €&quot;;[Red]\-#,##0.00&quot; €&quot;"/>
    <numFmt numFmtId="168" formatCode="h:mm;@"/>
    <numFmt numFmtId="169" formatCode="0.00\ %"/>
    <numFmt numFmtId="170" formatCode="#,##0.00\ &quot;€&quot;"/>
  </numFmts>
  <fonts count="26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7"/>
      <name val="Calibri"/>
      <family val="2"/>
      <charset val="1"/>
    </font>
    <font>
      <b/>
      <sz val="7"/>
      <name val="Calibri"/>
      <family val="2"/>
      <charset val="1"/>
    </font>
    <font>
      <b/>
      <sz val="6"/>
      <name val="Calibri"/>
      <family val="2"/>
      <charset val="1"/>
    </font>
    <font>
      <sz val="6"/>
      <name val="Calibri"/>
      <family val="2"/>
      <charset val="1"/>
    </font>
    <font>
      <sz val="10"/>
      <name val="Calibri"/>
      <family val="2"/>
      <charset val="1"/>
    </font>
    <font>
      <sz val="5"/>
      <name val="Calibri"/>
      <family val="2"/>
      <charset val="1"/>
    </font>
    <font>
      <sz val="4"/>
      <name val="Calibri"/>
      <family val="2"/>
      <charset val="1"/>
    </font>
    <font>
      <sz val="3"/>
      <name val="Calibri"/>
      <family val="2"/>
      <charset val="1"/>
    </font>
    <font>
      <i/>
      <sz val="7"/>
      <color rgb="FF000000"/>
      <name val="Calibri"/>
      <family val="2"/>
      <charset val="1"/>
    </font>
    <font>
      <i/>
      <sz val="5"/>
      <color rgb="FF000000"/>
      <name val="Calibri"/>
      <family val="2"/>
      <charset val="1"/>
    </font>
    <font>
      <sz val="9"/>
      <color theme="1"/>
      <name val="Calibri"/>
      <family val="2"/>
      <charset val="1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7"/>
        <bgColor rgb="FFEFEFF0"/>
      </patternFill>
    </fill>
    <fill>
      <patternFill patternType="solid">
        <fgColor rgb="FFE2F0D9"/>
        <bgColor rgb="FFEFEFF0"/>
      </patternFill>
    </fill>
    <fill>
      <patternFill patternType="solid">
        <fgColor rgb="FFEFEFF0"/>
        <bgColor rgb="FFE2F0D9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0" fillId="0" borderId="0" xfId="0" applyFont="1"/>
    <xf numFmtId="0" fontId="0" fillId="0" borderId="2" xfId="0" applyFont="1" applyBorder="1"/>
    <xf numFmtId="0" fontId="1" fillId="0" borderId="2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/>
    <xf numFmtId="0" fontId="4" fillId="0" borderId="0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8" xfId="0" applyFont="1" applyBorder="1" applyAlignment="1"/>
    <xf numFmtId="0" fontId="6" fillId="0" borderId="0" xfId="0" applyFont="1" applyBorder="1"/>
    <xf numFmtId="0" fontId="6" fillId="0" borderId="7" xfId="0" applyFont="1" applyBorder="1"/>
    <xf numFmtId="0" fontId="1" fillId="0" borderId="0" xfId="0" applyFont="1" applyAlignment="1"/>
    <xf numFmtId="0" fontId="1" fillId="0" borderId="1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0" fillId="0" borderId="0" xfId="0" applyFont="1" applyAlignment="1"/>
    <xf numFmtId="0" fontId="1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65" fontId="7" fillId="0" borderId="20" xfId="0" applyNumberFormat="1" applyFont="1" applyBorder="1"/>
    <xf numFmtId="0" fontId="6" fillId="0" borderId="4" xfId="0" applyFont="1" applyBorder="1"/>
    <xf numFmtId="0" fontId="6" fillId="0" borderId="16" xfId="0" applyFont="1" applyBorder="1"/>
    <xf numFmtId="0" fontId="11" fillId="0" borderId="15" xfId="1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7" fillId="2" borderId="18" xfId="0" applyNumberFormat="1" applyFont="1" applyFill="1" applyBorder="1" applyAlignment="1" applyProtection="1">
      <alignment horizontal="right"/>
      <protection locked="0"/>
    </xf>
    <xf numFmtId="165" fontId="7" fillId="0" borderId="21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6" fillId="0" borderId="26" xfId="0" applyFont="1" applyBorder="1"/>
    <xf numFmtId="165" fontId="6" fillId="0" borderId="0" xfId="0" applyNumberFormat="1" applyFont="1" applyBorder="1" applyProtection="1">
      <protection hidden="1"/>
    </xf>
    <xf numFmtId="165" fontId="6" fillId="0" borderId="7" xfId="0" applyNumberFormat="1" applyFont="1" applyBorder="1" applyProtection="1">
      <protection hidden="1"/>
    </xf>
    <xf numFmtId="0" fontId="13" fillId="0" borderId="0" xfId="1" applyFont="1" applyAlignment="1">
      <alignment horizontal="left" vertical="center"/>
    </xf>
    <xf numFmtId="0" fontId="0" fillId="0" borderId="0" xfId="0" applyFont="1" applyBorder="1"/>
    <xf numFmtId="0" fontId="12" fillId="0" borderId="0" xfId="1" applyFont="1" applyBorder="1"/>
    <xf numFmtId="0" fontId="7" fillId="4" borderId="27" xfId="0" applyFont="1" applyFill="1" applyBorder="1" applyAlignment="1">
      <alignment horizontal="center"/>
    </xf>
    <xf numFmtId="0" fontId="7" fillId="4" borderId="27" xfId="0" applyFont="1" applyFill="1" applyBorder="1"/>
    <xf numFmtId="168" fontId="7" fillId="2" borderId="11" xfId="0" applyNumberFormat="1" applyFont="1" applyFill="1" applyBorder="1" applyAlignment="1" applyProtection="1">
      <alignment horizontal="center"/>
      <protection locked="0"/>
    </xf>
    <xf numFmtId="1" fontId="7" fillId="2" borderId="11" xfId="0" applyNumberFormat="1" applyFont="1" applyFill="1" applyBorder="1" applyAlignment="1" applyProtection="1">
      <alignment horizontal="center"/>
      <protection locked="0"/>
    </xf>
    <xf numFmtId="167" fontId="7" fillId="2" borderId="11" xfId="0" applyNumberFormat="1" applyFont="1" applyFill="1" applyBorder="1" applyProtection="1">
      <protection locked="0"/>
    </xf>
    <xf numFmtId="168" fontId="7" fillId="2" borderId="18" xfId="0" applyNumberFormat="1" applyFont="1" applyFill="1" applyBorder="1" applyAlignment="1" applyProtection="1">
      <alignment horizontal="center"/>
      <protection locked="0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167" fontId="7" fillId="2" borderId="18" xfId="0" applyNumberFormat="1" applyFont="1" applyFill="1" applyBorder="1" applyProtection="1">
      <protection locked="0"/>
    </xf>
    <xf numFmtId="0" fontId="6" fillId="0" borderId="29" xfId="0" applyFont="1" applyBorder="1"/>
    <xf numFmtId="0" fontId="6" fillId="0" borderId="30" xfId="0" applyFont="1" applyBorder="1"/>
    <xf numFmtId="0" fontId="11" fillId="0" borderId="31" xfId="1" applyFont="1" applyBorder="1" applyAlignment="1">
      <alignment horizontal="center" vertical="center"/>
    </xf>
    <xf numFmtId="0" fontId="7" fillId="0" borderId="33" xfId="0" applyFont="1" applyBorder="1"/>
    <xf numFmtId="14" fontId="7" fillId="2" borderId="1" xfId="0" applyNumberFormat="1" applyFont="1" applyFill="1" applyBorder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4" borderId="29" xfId="0" applyFont="1" applyFill="1" applyBorder="1" applyAlignment="1">
      <alignment vertical="top"/>
    </xf>
    <xf numFmtId="0" fontId="14" fillId="4" borderId="29" xfId="0" applyFont="1" applyFill="1" applyBorder="1"/>
    <xf numFmtId="0" fontId="16" fillId="4" borderId="0" xfId="0" applyFont="1" applyFill="1" applyBorder="1" applyAlignment="1">
      <alignment horizontal="right" vertical="center"/>
    </xf>
    <xf numFmtId="0" fontId="14" fillId="4" borderId="37" xfId="0" applyFont="1" applyFill="1" applyBorder="1" applyAlignment="1">
      <alignment horizontal="right" vertical="top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right"/>
    </xf>
    <xf numFmtId="0" fontId="17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14" fillId="4" borderId="18" xfId="0" applyFont="1" applyFill="1" applyBorder="1" applyAlignment="1">
      <alignment vertical="top"/>
    </xf>
    <xf numFmtId="0" fontId="14" fillId="4" borderId="6" xfId="0" applyFont="1" applyFill="1" applyBorder="1" applyAlignment="1">
      <alignment vertical="top"/>
    </xf>
    <xf numFmtId="0" fontId="19" fillId="4" borderId="4" xfId="0" applyFont="1" applyFill="1" applyBorder="1" applyAlignment="1">
      <alignment vertical="top"/>
    </xf>
    <xf numFmtId="0" fontId="20" fillId="0" borderId="0" xfId="0" applyFont="1"/>
    <xf numFmtId="0" fontId="10" fillId="0" borderId="0" xfId="0" applyFont="1"/>
    <xf numFmtId="0" fontId="13" fillId="0" borderId="29" xfId="0" applyFont="1" applyBorder="1" applyAlignment="1">
      <alignment horizontal="right" vertical="top"/>
    </xf>
    <xf numFmtId="0" fontId="13" fillId="0" borderId="29" xfId="0" applyFont="1" applyBorder="1" applyAlignment="1">
      <alignment horizontal="left"/>
    </xf>
    <xf numFmtId="0" fontId="13" fillId="0" borderId="29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9" fontId="1" fillId="4" borderId="27" xfId="0" applyNumberFormat="1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right" vertical="center"/>
    </xf>
    <xf numFmtId="0" fontId="7" fillId="2" borderId="4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0" fillId="0" borderId="0" xfId="0" applyFont="1" applyAlignment="1">
      <alignment vertical="top"/>
    </xf>
    <xf numFmtId="0" fontId="6" fillId="0" borderId="0" xfId="0" applyFont="1" applyAlignment="1"/>
    <xf numFmtId="0" fontId="6" fillId="0" borderId="7" xfId="0" applyFont="1" applyBorder="1" applyAlignment="1"/>
    <xf numFmtId="0" fontId="7" fillId="0" borderId="4" xfId="0" applyFont="1" applyFill="1" applyBorder="1" applyAlignment="1" applyProtection="1">
      <protection locked="0"/>
    </xf>
    <xf numFmtId="0" fontId="22" fillId="0" borderId="4" xfId="0" applyFont="1" applyFill="1" applyBorder="1" applyAlignment="1" applyProtection="1">
      <protection locked="0"/>
    </xf>
    <xf numFmtId="170" fontId="7" fillId="2" borderId="4" xfId="0" applyNumberFormat="1" applyFont="1" applyFill="1" applyBorder="1" applyAlignment="1" applyProtection="1">
      <protection locked="0"/>
    </xf>
    <xf numFmtId="0" fontId="23" fillId="0" borderId="0" xfId="0" applyFont="1"/>
    <xf numFmtId="0" fontId="24" fillId="0" borderId="0" xfId="0" applyFont="1" applyAlignment="1"/>
    <xf numFmtId="166" fontId="7" fillId="2" borderId="5" xfId="0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right" vertical="top"/>
    </xf>
    <xf numFmtId="1" fontId="7" fillId="2" borderId="18" xfId="0" applyNumberFormat="1" applyFont="1" applyFill="1" applyBorder="1" applyAlignment="1" applyProtection="1">
      <protection locked="0"/>
    </xf>
    <xf numFmtId="167" fontId="7" fillId="0" borderId="6" xfId="0" applyNumberFormat="1" applyFont="1" applyBorder="1" applyAlignment="1" applyProtection="1">
      <protection hidden="1"/>
    </xf>
    <xf numFmtId="167" fontId="7" fillId="0" borderId="22" xfId="0" applyNumberFormat="1" applyFont="1" applyBorder="1" applyAlignment="1" applyProtection="1">
      <protection hidden="1"/>
    </xf>
    <xf numFmtId="0" fontId="12" fillId="0" borderId="0" xfId="1" applyFont="1" applyAlignment="1">
      <alignment horizontal="left" vertical="top" wrapText="1"/>
    </xf>
    <xf numFmtId="0" fontId="12" fillId="0" borderId="0" xfId="1" applyFont="1" applyAlignment="1">
      <alignment horizontal="left" vertical="top"/>
    </xf>
    <xf numFmtId="166" fontId="7" fillId="2" borderId="21" xfId="0" applyNumberFormat="1" applyFont="1" applyFill="1" applyBorder="1" applyAlignment="1" applyProtection="1">
      <alignment horizontal="left"/>
      <protection locked="0"/>
    </xf>
    <xf numFmtId="166" fontId="7" fillId="2" borderId="6" xfId="0" applyNumberFormat="1" applyFont="1" applyFill="1" applyBorder="1" applyAlignment="1" applyProtection="1">
      <alignment horizontal="left"/>
      <protection locked="0"/>
    </xf>
    <xf numFmtId="170" fontId="7" fillId="2" borderId="4" xfId="0" applyNumberFormat="1" applyFont="1" applyFill="1" applyBorder="1" applyAlignment="1" applyProtection="1">
      <alignment horizontal="right"/>
      <protection locked="0"/>
    </xf>
    <xf numFmtId="170" fontId="7" fillId="2" borderId="16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right"/>
    </xf>
    <xf numFmtId="0" fontId="1" fillId="4" borderId="41" xfId="0" applyFont="1" applyFill="1" applyBorder="1" applyAlignment="1">
      <alignment vertical="center"/>
    </xf>
    <xf numFmtId="165" fontId="6" fillId="0" borderId="27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0" fontId="1" fillId="4" borderId="27" xfId="0" applyFont="1" applyFill="1" applyBorder="1" applyAlignment="1">
      <alignment horizontal="right" vertical="center"/>
    </xf>
    <xf numFmtId="167" fontId="7" fillId="0" borderId="27" xfId="0" applyNumberFormat="1" applyFont="1" applyBorder="1" applyAlignment="1">
      <alignment horizontal="center" vertical="center"/>
    </xf>
    <xf numFmtId="0" fontId="14" fillId="4" borderId="39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/>
    </xf>
    <xf numFmtId="0" fontId="13" fillId="4" borderId="35" xfId="0" applyFont="1" applyFill="1" applyBorder="1" applyAlignment="1">
      <alignment vertical="center" wrapText="1"/>
    </xf>
    <xf numFmtId="0" fontId="14" fillId="4" borderId="36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right" vertical="top"/>
    </xf>
    <xf numFmtId="0" fontId="0" fillId="4" borderId="38" xfId="0" applyFont="1" applyFill="1" applyBorder="1"/>
    <xf numFmtId="0" fontId="18" fillId="4" borderId="4" xfId="0" applyFont="1" applyFill="1" applyBorder="1" applyAlignment="1">
      <alignment horizontal="center" vertical="center"/>
    </xf>
    <xf numFmtId="0" fontId="15" fillId="4" borderId="39" xfId="0" applyFont="1" applyFill="1" applyBorder="1"/>
    <xf numFmtId="0" fontId="15" fillId="4" borderId="38" xfId="0" applyFont="1" applyFill="1" applyBorder="1"/>
    <xf numFmtId="0" fontId="1" fillId="0" borderId="4" xfId="0" applyFon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0" fillId="0" borderId="3" xfId="0" applyFont="1" applyBorder="1"/>
    <xf numFmtId="165" fontId="7" fillId="2" borderId="16" xfId="0" applyNumberFormat="1" applyFont="1" applyFill="1" applyBorder="1" applyAlignment="1" applyProtection="1">
      <protection locked="0" hidden="1"/>
    </xf>
    <xf numFmtId="0" fontId="7" fillId="2" borderId="4" xfId="0" applyFont="1" applyFill="1" applyBorder="1" applyAlignment="1" applyProtection="1">
      <protection locked="0"/>
    </xf>
    <xf numFmtId="165" fontId="7" fillId="2" borderId="22" xfId="0" applyNumberFormat="1" applyFont="1" applyFill="1" applyBorder="1" applyAlignment="1" applyProtection="1">
      <protection locked="0" hidden="1"/>
    </xf>
    <xf numFmtId="0" fontId="1" fillId="0" borderId="0" xfId="0" applyFont="1" applyBorder="1"/>
    <xf numFmtId="0" fontId="8" fillId="0" borderId="7" xfId="0" applyFont="1" applyBorder="1" applyAlignment="1">
      <alignment horizontal="right"/>
    </xf>
    <xf numFmtId="165" fontId="7" fillId="3" borderId="32" xfId="0" applyNumberFormat="1" applyFont="1" applyFill="1" applyBorder="1" applyAlignment="1" applyProtection="1">
      <protection hidden="1"/>
    </xf>
    <xf numFmtId="14" fontId="7" fillId="2" borderId="17" xfId="0" applyNumberFormat="1" applyFont="1" applyFill="1" applyBorder="1" applyAlignment="1" applyProtection="1">
      <alignment horizontal="center"/>
      <protection locked="0"/>
    </xf>
    <xf numFmtId="167" fontId="7" fillId="2" borderId="22" xfId="0" applyNumberFormat="1" applyFont="1" applyFill="1" applyBorder="1" applyAlignment="1" applyProtection="1">
      <alignment horizontal="center"/>
      <protection locked="0"/>
    </xf>
    <xf numFmtId="165" fontId="7" fillId="0" borderId="16" xfId="0" applyNumberFormat="1" applyFont="1" applyBorder="1" applyAlignment="1" applyProtection="1">
      <protection hidden="1"/>
    </xf>
    <xf numFmtId="14" fontId="7" fillId="2" borderId="28" xfId="0" applyNumberFormat="1" applyFont="1" applyFill="1" applyBorder="1" applyAlignment="1" applyProtection="1">
      <alignment horizontal="center"/>
      <protection locked="0"/>
    </xf>
    <xf numFmtId="167" fontId="7" fillId="2" borderId="14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right"/>
    </xf>
    <xf numFmtId="165" fontId="7" fillId="0" borderId="22" xfId="0" applyNumberFormat="1" applyFont="1" applyBorder="1" applyAlignment="1" applyProtection="1">
      <protection hidden="1"/>
    </xf>
    <xf numFmtId="0" fontId="7" fillId="2" borderId="23" xfId="0" applyFont="1" applyFill="1" applyBorder="1" applyAlignment="1" applyProtection="1">
      <alignment horizontal="right"/>
      <protection locked="0"/>
    </xf>
    <xf numFmtId="164" fontId="10" fillId="0" borderId="11" xfId="0" applyNumberFormat="1" applyFont="1" applyBorder="1" applyAlignment="1">
      <alignment horizontal="right"/>
    </xf>
    <xf numFmtId="164" fontId="7" fillId="2" borderId="12" xfId="0" applyNumberFormat="1" applyFont="1" applyFill="1" applyBorder="1" applyAlignment="1" applyProtection="1">
      <alignment horizontal="center"/>
      <protection locked="0"/>
    </xf>
    <xf numFmtId="0" fontId="7" fillId="2" borderId="25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/>
    </xf>
    <xf numFmtId="0" fontId="25" fillId="2" borderId="4" xfId="1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5" fillId="2" borderId="4" xfId="1" applyFont="1" applyFill="1" applyBorder="1" applyAlignment="1" applyProtection="1">
      <alignment vertical="center"/>
      <protection locked="0"/>
    </xf>
    <xf numFmtId="14" fontId="25" fillId="2" borderId="5" xfId="1" applyNumberFormat="1" applyFont="1" applyFill="1" applyBorder="1" applyAlignment="1" applyProtection="1">
      <alignment horizontal="center" vertical="center"/>
      <protection locked="0"/>
    </xf>
    <xf numFmtId="14" fontId="25" fillId="2" borderId="6" xfId="1" applyNumberFormat="1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 vertical="center"/>
    </xf>
    <xf numFmtId="165" fontId="7" fillId="2" borderId="22" xfId="0" applyNumberFormat="1" applyFont="1" applyFill="1" applyBorder="1" applyAlignment="1" applyProtection="1">
      <protection hidden="1"/>
    </xf>
  </cellXfs>
  <cellStyles count="2">
    <cellStyle name="Excel Built-in Explanatory Text" xfId="1" xr:uid="{00000000-0005-0000-0000-000006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E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309562</xdr:colOff>
      <xdr:row>0</xdr:row>
      <xdr:rowOff>68760</xdr:rowOff>
    </xdr:from>
    <xdr:to>
      <xdr:col>13</xdr:col>
      <xdr:colOff>174600</xdr:colOff>
      <xdr:row>0</xdr:row>
      <xdr:rowOff>464760</xdr:rowOff>
    </xdr:to>
    <xdr:pic>
      <xdr:nvPicPr>
        <xdr:cNvPr id="2" name="Grafik 1" descr="1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44828" y="68760"/>
          <a:ext cx="371053" cy="396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58"/>
  <sheetViews>
    <sheetView tabSelected="1" view="pageLayout" topLeftCell="A13" zoomScale="160" zoomScaleNormal="100" zoomScalePageLayoutView="160" workbookViewId="0">
      <selection activeCell="N17" sqref="N17"/>
    </sheetView>
  </sheetViews>
  <sheetFormatPr baseColWidth="10" defaultColWidth="11.5703125" defaultRowHeight="15" x14ac:dyDescent="0.25"/>
  <cols>
    <col min="1" max="1" width="2.42578125" style="1" customWidth="1"/>
    <col min="2" max="2" width="11.28515625" style="1" customWidth="1"/>
    <col min="3" max="4" width="3.7109375" style="1" customWidth="1"/>
    <col min="5" max="5" width="10.5703125" style="1" customWidth="1"/>
    <col min="6" max="6" width="14.28515625" style="1" customWidth="1"/>
    <col min="7" max="7" width="7.28515625" style="1" customWidth="1"/>
    <col min="8" max="8" width="11" style="1" customWidth="1"/>
    <col min="9" max="9" width="7" style="1" customWidth="1"/>
    <col min="10" max="10" width="6.5703125" style="1" hidden="1" customWidth="1"/>
    <col min="11" max="11" width="4.85546875" style="1" customWidth="1"/>
    <col min="12" max="12" width="6.7109375" style="1" customWidth="1"/>
    <col min="13" max="13" width="7" style="1" customWidth="1"/>
    <col min="14" max="14" width="7.42578125" style="1" customWidth="1"/>
    <col min="15" max="1021" width="11.5703125" style="1"/>
  </cols>
  <sheetData>
    <row r="1" spans="1:15" ht="42.4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5" ht="15" customHeight="1" x14ac:dyDescent="0.25">
      <c r="A2" s="2"/>
      <c r="B2" s="3"/>
      <c r="C2" s="2"/>
      <c r="D2" s="2"/>
      <c r="E2" s="4" t="s">
        <v>1</v>
      </c>
      <c r="F2" s="160"/>
      <c r="G2" s="160"/>
      <c r="H2" s="160"/>
      <c r="I2" s="161" t="s">
        <v>2</v>
      </c>
      <c r="J2" s="161"/>
      <c r="K2" s="161"/>
      <c r="L2" s="161"/>
      <c r="M2" s="162"/>
      <c r="N2" s="162"/>
      <c r="O2" s="5"/>
    </row>
    <row r="3" spans="1:15" ht="22.15" customHeight="1" x14ac:dyDescent="0.25">
      <c r="A3" s="163" t="s">
        <v>3</v>
      </c>
      <c r="B3" s="163"/>
      <c r="C3" s="141"/>
      <c r="D3" s="141"/>
      <c r="E3" s="141"/>
      <c r="F3" s="141"/>
      <c r="G3" s="141"/>
      <c r="H3" s="6" t="s">
        <v>4</v>
      </c>
      <c r="I3" s="145"/>
      <c r="J3" s="145"/>
      <c r="K3" s="145"/>
      <c r="L3" s="145"/>
      <c r="M3" s="145"/>
      <c r="N3" s="145"/>
    </row>
    <row r="4" spans="1:15" ht="22.15" customHeight="1" x14ac:dyDescent="0.25">
      <c r="A4" s="140" t="s">
        <v>5</v>
      </c>
      <c r="B4" s="140"/>
      <c r="C4" s="141"/>
      <c r="D4" s="141"/>
      <c r="E4" s="141"/>
      <c r="F4" s="141"/>
      <c r="G4" s="141"/>
      <c r="H4" s="6" t="s">
        <v>6</v>
      </c>
      <c r="I4" s="145"/>
      <c r="J4" s="145"/>
      <c r="K4" s="145"/>
      <c r="L4" s="145"/>
      <c r="M4" s="145"/>
      <c r="N4" s="145"/>
    </row>
    <row r="5" spans="1:15" ht="22.15" customHeight="1" x14ac:dyDescent="0.25">
      <c r="A5" s="140" t="s">
        <v>7</v>
      </c>
      <c r="B5" s="140"/>
      <c r="C5" s="141"/>
      <c r="D5" s="141"/>
      <c r="E5" s="141"/>
      <c r="F5" s="141"/>
      <c r="G5" s="141"/>
      <c r="H5" s="6" t="s">
        <v>8</v>
      </c>
      <c r="I5" s="145"/>
      <c r="J5" s="145"/>
      <c r="K5" s="145"/>
      <c r="L5" s="145"/>
      <c r="M5" s="145"/>
      <c r="N5" s="145"/>
    </row>
    <row r="6" spans="1:15" ht="22.15" customHeight="1" x14ac:dyDescent="0.25">
      <c r="A6" s="140" t="s">
        <v>9</v>
      </c>
      <c r="B6" s="140"/>
      <c r="C6" s="141"/>
      <c r="D6" s="141"/>
      <c r="E6" s="141"/>
      <c r="F6" s="141"/>
      <c r="G6" s="141"/>
      <c r="H6" s="7" t="s">
        <v>10</v>
      </c>
      <c r="I6" s="146"/>
      <c r="J6" s="146"/>
      <c r="K6" s="146"/>
      <c r="L6" s="146"/>
      <c r="M6" s="147"/>
      <c r="N6" s="147"/>
    </row>
    <row r="7" spans="1:15" ht="22.15" customHeight="1" x14ac:dyDescent="0.25">
      <c r="A7" s="140" t="s">
        <v>11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5" ht="6.75" customHeight="1" x14ac:dyDescent="0.2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5" x14ac:dyDescent="0.25">
      <c r="A9" s="86" t="s">
        <v>12</v>
      </c>
      <c r="B9" s="86" t="s">
        <v>13</v>
      </c>
      <c r="C9" s="9"/>
      <c r="D9" s="142"/>
      <c r="E9" s="142"/>
      <c r="F9" s="142"/>
      <c r="G9" s="142"/>
      <c r="H9" s="142"/>
      <c r="I9" s="142"/>
      <c r="J9" s="142"/>
      <c r="K9" s="142"/>
      <c r="L9" s="11"/>
      <c r="M9" s="143" t="s">
        <v>14</v>
      </c>
      <c r="N9" s="143"/>
    </row>
    <row r="10" spans="1:15" ht="5.65" customHeight="1" x14ac:dyDescent="0.25">
      <c r="A10" s="8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9"/>
      <c r="M10" s="12"/>
      <c r="N10" s="13"/>
    </row>
    <row r="11" spans="1:15" s="19" customFormat="1" ht="18" customHeight="1" x14ac:dyDescent="0.25">
      <c r="A11" s="14"/>
      <c r="B11" s="15" t="s">
        <v>68</v>
      </c>
      <c r="C11" s="137" t="s">
        <v>15</v>
      </c>
      <c r="D11" s="137"/>
      <c r="E11" s="137"/>
      <c r="F11" s="137"/>
      <c r="G11" s="138"/>
      <c r="H11" s="138"/>
      <c r="I11" s="138"/>
      <c r="J11" s="16"/>
      <c r="K11" s="17"/>
      <c r="L11" s="18" t="s">
        <v>16</v>
      </c>
      <c r="M11" s="131" t="str">
        <f>IF(ISNUMBER(G11),G11,"")</f>
        <v/>
      </c>
      <c r="N11" s="131"/>
    </row>
    <row r="12" spans="1:15" x14ac:dyDescent="0.25">
      <c r="A12" s="8"/>
      <c r="B12" s="20" t="s">
        <v>17</v>
      </c>
      <c r="C12" s="95" t="s">
        <v>61</v>
      </c>
      <c r="D12" s="96"/>
      <c r="E12" s="96"/>
      <c r="F12" s="88"/>
      <c r="G12" s="90"/>
      <c r="H12" s="21" t="s">
        <v>18</v>
      </c>
      <c r="I12" s="22">
        <v>0.3</v>
      </c>
      <c r="J12" s="23" t="s">
        <v>19</v>
      </c>
      <c r="K12" s="24"/>
      <c r="L12" s="25" t="s">
        <v>16</v>
      </c>
      <c r="M12" s="131" t="str">
        <f>IF(ISNUMBER(G12),G12*(I12+(G13*I13)),"")</f>
        <v/>
      </c>
      <c r="N12" s="131"/>
    </row>
    <row r="13" spans="1:15" x14ac:dyDescent="0.25">
      <c r="A13" s="8"/>
      <c r="B13" s="26" t="s">
        <v>20</v>
      </c>
      <c r="C13" s="134" t="s">
        <v>21</v>
      </c>
      <c r="D13" s="134"/>
      <c r="E13" s="134"/>
      <c r="F13" s="134"/>
      <c r="G13" s="28"/>
      <c r="H13" s="27" t="s">
        <v>22</v>
      </c>
      <c r="I13" s="29">
        <v>0.01</v>
      </c>
      <c r="J13" s="30"/>
      <c r="K13" s="31"/>
      <c r="L13" s="25"/>
      <c r="M13" s="135"/>
      <c r="N13" s="135"/>
    </row>
    <row r="14" spans="1:15" x14ac:dyDescent="0.25">
      <c r="A14" s="8"/>
      <c r="B14" s="26" t="s">
        <v>23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25"/>
      <c r="M14" s="135"/>
      <c r="N14" s="135"/>
    </row>
    <row r="15" spans="1:15" x14ac:dyDescent="0.25">
      <c r="B15" s="32" t="s">
        <v>24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25" t="s">
        <v>16</v>
      </c>
      <c r="M15" s="164" t="str">
        <f>IF(OR(ISNUMBER(M11),ISNUMBER(M12)),SUM(M11,M12,M13),"")</f>
        <v/>
      </c>
      <c r="N15" s="164"/>
    </row>
    <row r="16" spans="1:15" ht="10.5" customHeight="1" x14ac:dyDescent="0.25">
      <c r="B16" s="68" t="s">
        <v>69</v>
      </c>
      <c r="C16" s="9"/>
      <c r="D16" s="9"/>
      <c r="E16" s="9"/>
      <c r="F16" s="9"/>
      <c r="G16" s="9"/>
      <c r="H16" s="9"/>
      <c r="I16" s="9"/>
      <c r="J16" s="9"/>
      <c r="K16" s="9"/>
      <c r="L16" s="33"/>
      <c r="M16" s="34"/>
      <c r="N16" s="35"/>
    </row>
    <row r="17" spans="1:14" x14ac:dyDescent="0.25">
      <c r="A17" s="86" t="s">
        <v>25</v>
      </c>
      <c r="B17" s="86" t="s">
        <v>26</v>
      </c>
      <c r="C17" s="9"/>
      <c r="D17" s="9"/>
      <c r="E17" s="9"/>
      <c r="F17" s="9"/>
      <c r="G17" s="9"/>
      <c r="H17" s="9"/>
      <c r="I17" s="9"/>
      <c r="J17" s="9"/>
      <c r="K17" s="9"/>
      <c r="L17" s="33"/>
      <c r="M17" s="34"/>
      <c r="N17" s="35"/>
    </row>
    <row r="18" spans="1:14" x14ac:dyDescent="0.25">
      <c r="B18" s="93" t="s">
        <v>72</v>
      </c>
      <c r="C18" s="94"/>
      <c r="D18" s="94"/>
      <c r="E18" s="94"/>
      <c r="F18" s="94"/>
      <c r="G18" s="94"/>
      <c r="H18" s="94"/>
      <c r="I18" s="94"/>
      <c r="L18" s="25" t="s">
        <v>16</v>
      </c>
      <c r="M18" s="123"/>
      <c r="N18" s="123"/>
    </row>
    <row r="19" spans="1:14" ht="9.75" customHeight="1" x14ac:dyDescent="0.25">
      <c r="B19" s="94"/>
      <c r="C19" s="94"/>
      <c r="D19" s="94"/>
      <c r="E19" s="94"/>
      <c r="F19" s="94"/>
      <c r="G19" s="94"/>
      <c r="H19" s="94"/>
      <c r="I19" s="94"/>
      <c r="K19" s="37"/>
      <c r="L19" s="25"/>
      <c r="M19" s="91"/>
      <c r="N19" s="92"/>
    </row>
    <row r="20" spans="1:14" ht="9" customHeight="1" x14ac:dyDescent="0.25">
      <c r="B20" s="36"/>
      <c r="C20" s="36"/>
      <c r="D20" s="36"/>
      <c r="E20" s="38"/>
      <c r="F20" s="38"/>
      <c r="G20" s="38"/>
      <c r="L20" s="33"/>
      <c r="M20" s="34"/>
      <c r="N20" s="35"/>
    </row>
    <row r="21" spans="1:14" ht="5.25" customHeight="1" x14ac:dyDescent="0.25">
      <c r="L21" s="33"/>
      <c r="M21" s="34"/>
      <c r="N21" s="35"/>
    </row>
    <row r="22" spans="1:14" ht="13.5" customHeight="1" x14ac:dyDescent="0.25">
      <c r="A22" s="86" t="s">
        <v>27</v>
      </c>
      <c r="B22" s="86" t="s">
        <v>62</v>
      </c>
      <c r="C22" s="9"/>
      <c r="D22" s="9"/>
      <c r="E22" s="9"/>
      <c r="F22" s="9"/>
      <c r="G22" s="9"/>
      <c r="H22" s="9"/>
      <c r="I22" s="9"/>
      <c r="J22" s="9"/>
      <c r="K22" s="9"/>
      <c r="L22" s="33"/>
      <c r="M22" s="34"/>
      <c r="N22" s="35"/>
    </row>
    <row r="23" spans="1:14" ht="14.25" customHeight="1" x14ac:dyDescent="0.25">
      <c r="A23" s="9"/>
      <c r="B23" s="9"/>
      <c r="C23" s="9"/>
      <c r="D23" s="106" t="s">
        <v>28</v>
      </c>
      <c r="E23" s="106"/>
      <c r="F23" s="39" t="s">
        <v>29</v>
      </c>
      <c r="G23" s="40" t="s">
        <v>30</v>
      </c>
      <c r="H23" s="40" t="s">
        <v>31</v>
      </c>
      <c r="I23" s="106" t="s">
        <v>32</v>
      </c>
      <c r="J23" s="106"/>
      <c r="K23" s="106"/>
      <c r="L23" s="33"/>
      <c r="M23" s="34"/>
      <c r="N23" s="35"/>
    </row>
    <row r="24" spans="1:14" ht="20.100000000000001" customHeight="1" x14ac:dyDescent="0.25">
      <c r="A24" s="9"/>
      <c r="B24" s="148" t="s">
        <v>76</v>
      </c>
      <c r="C24" s="149"/>
      <c r="D24" s="132"/>
      <c r="E24" s="132"/>
      <c r="F24" s="41"/>
      <c r="G24" s="42"/>
      <c r="H24" s="43"/>
      <c r="I24" s="133"/>
      <c r="J24" s="133"/>
      <c r="K24" s="133"/>
      <c r="L24" s="25" t="s">
        <v>16</v>
      </c>
      <c r="M24" s="131" t="str">
        <f>IF(ISNUMBER(H24),H24-I24,"")</f>
        <v/>
      </c>
      <c r="N24" s="131"/>
    </row>
    <row r="25" spans="1:14" ht="20.100000000000001" customHeight="1" x14ac:dyDescent="0.25">
      <c r="A25" s="9"/>
      <c r="B25" s="148" t="s">
        <v>34</v>
      </c>
      <c r="C25" s="149"/>
      <c r="D25" s="129"/>
      <c r="E25" s="129"/>
      <c r="F25" s="44"/>
      <c r="G25" s="45"/>
      <c r="H25" s="46"/>
      <c r="I25" s="130"/>
      <c r="J25" s="130"/>
      <c r="K25" s="130"/>
      <c r="L25" s="25" t="s">
        <v>16</v>
      </c>
      <c r="M25" s="131" t="str">
        <f>IF(ISNUMBER(H25),H25-I25,"")</f>
        <v/>
      </c>
      <c r="N25" s="131"/>
    </row>
    <row r="26" spans="1:14" ht="20.100000000000001" customHeight="1" x14ac:dyDescent="0.25">
      <c r="A26" s="9"/>
      <c r="B26" s="148" t="s">
        <v>35</v>
      </c>
      <c r="C26" s="149"/>
      <c r="D26" s="129"/>
      <c r="E26" s="129"/>
      <c r="F26" s="44"/>
      <c r="G26" s="45"/>
      <c r="H26" s="46"/>
      <c r="I26" s="130"/>
      <c r="J26" s="130"/>
      <c r="K26" s="130"/>
      <c r="L26" s="25" t="s">
        <v>16</v>
      </c>
      <c r="M26" s="131" t="str">
        <f>IF(ISNUMBER(H26),H26-I26,"")</f>
        <v/>
      </c>
      <c r="N26" s="131"/>
    </row>
    <row r="27" spans="1:14" ht="5.25" customHeight="1" x14ac:dyDescent="0.25">
      <c r="A27" s="9"/>
      <c r="B27" s="9"/>
      <c r="C27" s="9"/>
      <c r="D27" s="9"/>
      <c r="E27" s="47"/>
      <c r="F27" s="47"/>
      <c r="G27" s="47"/>
      <c r="H27" s="47"/>
      <c r="I27" s="47"/>
      <c r="J27" s="47"/>
      <c r="K27" s="48"/>
      <c r="L27" s="33"/>
      <c r="M27" s="34"/>
      <c r="N27" s="35"/>
    </row>
    <row r="28" spans="1:14" x14ac:dyDescent="0.25">
      <c r="A28" s="86" t="s">
        <v>36</v>
      </c>
      <c r="B28" s="86" t="s">
        <v>70</v>
      </c>
      <c r="C28" s="9"/>
      <c r="D28" s="9"/>
      <c r="E28" s="9"/>
      <c r="F28" s="9"/>
      <c r="G28" s="9"/>
      <c r="H28" s="9"/>
      <c r="I28" s="9"/>
      <c r="J28" s="9"/>
      <c r="K28" s="9"/>
      <c r="L28" s="33"/>
      <c r="M28" s="34"/>
      <c r="N28" s="35"/>
    </row>
    <row r="29" spans="1:14" x14ac:dyDescent="0.25">
      <c r="A29" s="10"/>
      <c r="B29" s="83" t="s">
        <v>66</v>
      </c>
      <c r="C29" s="79"/>
      <c r="D29" s="83"/>
      <c r="E29" s="84" t="s">
        <v>65</v>
      </c>
      <c r="F29" s="85"/>
      <c r="G29" s="83"/>
      <c r="H29" s="83" t="s">
        <v>64</v>
      </c>
      <c r="I29" s="97" t="str">
        <f>IF(ISNUMBER(C29),C29*F29,"")</f>
        <v/>
      </c>
      <c r="J29" s="97"/>
      <c r="K29" s="98"/>
      <c r="L29" s="33"/>
      <c r="M29" s="34"/>
      <c r="N29" s="35"/>
    </row>
    <row r="30" spans="1:14" x14ac:dyDescent="0.25">
      <c r="A30" s="9"/>
      <c r="B30" s="83" t="s">
        <v>66</v>
      </c>
      <c r="C30" s="78"/>
      <c r="D30" s="83"/>
      <c r="E30" s="84" t="s">
        <v>65</v>
      </c>
      <c r="F30" s="85"/>
      <c r="G30" s="83"/>
      <c r="H30" s="83" t="s">
        <v>64</v>
      </c>
      <c r="I30" s="97" t="str">
        <f>IF(ISNUMBER(C30),C30*F30,"")</f>
        <v/>
      </c>
      <c r="J30" s="97"/>
      <c r="K30" s="98"/>
      <c r="L30" s="25" t="s">
        <v>16</v>
      </c>
      <c r="M30" s="123" t="str">
        <f>IF(OR(ISNUMBER(C29),ISNUMBER(C30)),SUM(I29,I30),"")</f>
        <v/>
      </c>
      <c r="N30" s="123"/>
    </row>
    <row r="31" spans="1:14" x14ac:dyDescent="0.25">
      <c r="A31" s="87" t="s">
        <v>63</v>
      </c>
      <c r="B31" s="86" t="s">
        <v>71</v>
      </c>
      <c r="C31" s="81"/>
      <c r="D31" s="81"/>
      <c r="E31" s="81"/>
      <c r="F31" s="81"/>
      <c r="G31" s="81"/>
      <c r="H31" s="81"/>
      <c r="I31" s="81"/>
      <c r="J31" s="81"/>
      <c r="K31" s="81"/>
      <c r="L31" s="25"/>
      <c r="M31" s="81"/>
      <c r="N31" s="82"/>
    </row>
    <row r="32" spans="1:14" x14ac:dyDescent="0.25">
      <c r="A32" s="9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25" t="s">
        <v>16</v>
      </c>
      <c r="M32" s="125"/>
      <c r="N32" s="125"/>
    </row>
    <row r="33" spans="1:14" ht="6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33"/>
      <c r="M33" s="34"/>
      <c r="N33" s="35"/>
    </row>
    <row r="34" spans="1:14" x14ac:dyDescent="0.25">
      <c r="A34" s="9"/>
      <c r="B34" s="126"/>
      <c r="C34" s="126"/>
      <c r="D34" s="126"/>
      <c r="E34" s="126"/>
      <c r="F34" s="126"/>
      <c r="G34" s="9"/>
      <c r="H34" s="127" t="s">
        <v>37</v>
      </c>
      <c r="I34" s="127"/>
      <c r="J34" s="127"/>
      <c r="K34" s="127"/>
      <c r="L34" s="49" t="s">
        <v>16</v>
      </c>
      <c r="M34" s="128" t="str">
        <f>IF(OR(ISNUMBER(M15),ISNUMBER(M30),ISNUMBER(M32),ISNUMBER(M18),ISNUMBER(M24),ISNUMBER(M25),ISNUMBER(M26)),SUM(M15:M32),"")</f>
        <v/>
      </c>
      <c r="N34" s="128"/>
    </row>
    <row r="35" spans="1:14" x14ac:dyDescent="0.25">
      <c r="B35" s="118" t="s">
        <v>38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x14ac:dyDescent="0.25">
      <c r="B36" s="10" t="s">
        <v>39</v>
      </c>
      <c r="C36" s="10"/>
      <c r="D36" s="10"/>
      <c r="E36" s="10"/>
      <c r="F36" s="50" t="s">
        <v>40</v>
      </c>
      <c r="G36" s="10"/>
      <c r="H36" s="10"/>
      <c r="I36" s="10"/>
      <c r="J36" s="10"/>
      <c r="K36" s="50" t="s">
        <v>41</v>
      </c>
      <c r="L36" s="10"/>
      <c r="M36" s="10"/>
      <c r="N36" s="10"/>
    </row>
    <row r="37" spans="1:14" ht="17.649999999999999" customHeight="1" x14ac:dyDescent="0.25">
      <c r="B37" s="119"/>
      <c r="C37" s="119"/>
      <c r="D37" s="119"/>
      <c r="E37" s="119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14" ht="22.7" customHeight="1" x14ac:dyDescent="0.25">
      <c r="B38" s="121"/>
      <c r="C38" s="121"/>
      <c r="D38" s="121"/>
      <c r="E38" s="121"/>
      <c r="F38" s="51"/>
      <c r="H38" s="122"/>
      <c r="I38" s="122"/>
      <c r="J38" s="122"/>
      <c r="K38" s="122"/>
      <c r="L38" s="122"/>
      <c r="M38" s="122"/>
      <c r="N38" s="122"/>
    </row>
    <row r="39" spans="1:14" s="52" customFormat="1" ht="8.25" customHeight="1" x14ac:dyDescent="0.25">
      <c r="B39" s="53" t="s">
        <v>42</v>
      </c>
      <c r="C39" s="53"/>
      <c r="D39" s="53"/>
      <c r="H39" s="53" t="s">
        <v>43</v>
      </c>
    </row>
    <row r="40" spans="1:14" ht="6.75" customHeight="1" x14ac:dyDescent="0.25"/>
    <row r="41" spans="1:14" ht="9.6" customHeight="1" x14ac:dyDescent="0.25">
      <c r="B41" s="110" t="s">
        <v>67</v>
      </c>
      <c r="C41" s="54" t="s">
        <v>44</v>
      </c>
      <c r="D41" s="54"/>
      <c r="E41" s="55"/>
      <c r="F41" s="55"/>
      <c r="G41" s="55"/>
      <c r="H41" s="55"/>
      <c r="I41" s="55"/>
      <c r="J41" s="55"/>
      <c r="K41" s="111"/>
      <c r="L41" s="111"/>
      <c r="M41" s="111"/>
    </row>
    <row r="42" spans="1:14" ht="15" customHeight="1" x14ac:dyDescent="0.25">
      <c r="B42" s="110"/>
      <c r="C42" s="112"/>
      <c r="D42" s="112"/>
      <c r="E42" s="112"/>
      <c r="F42" s="112"/>
      <c r="G42" s="56"/>
      <c r="H42" s="57" t="s">
        <v>45</v>
      </c>
      <c r="I42" s="113"/>
      <c r="J42" s="113"/>
      <c r="K42" s="113"/>
      <c r="L42" s="113"/>
      <c r="M42" s="113"/>
    </row>
    <row r="43" spans="1:14" ht="10.9" customHeight="1" x14ac:dyDescent="0.25">
      <c r="B43" s="110"/>
      <c r="C43" s="54" t="s">
        <v>46</v>
      </c>
      <c r="D43" s="54"/>
      <c r="E43" s="56"/>
      <c r="F43" s="56"/>
      <c r="G43" s="56"/>
      <c r="H43" s="58"/>
      <c r="I43" s="59"/>
      <c r="J43" s="60"/>
      <c r="K43" s="114"/>
      <c r="L43" s="114"/>
      <c r="M43" s="114"/>
    </row>
    <row r="44" spans="1:14" ht="15" customHeight="1" x14ac:dyDescent="0.25">
      <c r="B44" s="110"/>
      <c r="C44" s="115"/>
      <c r="D44" s="115"/>
      <c r="E44" s="115"/>
      <c r="F44" s="115"/>
      <c r="G44" s="56"/>
      <c r="H44" s="57" t="s">
        <v>47</v>
      </c>
      <c r="I44" s="113"/>
      <c r="J44" s="113"/>
      <c r="K44" s="113"/>
      <c r="L44" s="113"/>
      <c r="M44" s="113"/>
    </row>
    <row r="45" spans="1:14" ht="9.6" customHeight="1" x14ac:dyDescent="0.25">
      <c r="B45" s="110"/>
      <c r="C45" s="54" t="s">
        <v>48</v>
      </c>
      <c r="D45" s="54"/>
      <c r="E45" s="61"/>
      <c r="F45" s="61"/>
      <c r="G45" s="61"/>
      <c r="H45" s="62"/>
      <c r="I45" s="116"/>
      <c r="J45" s="116"/>
      <c r="K45" s="116"/>
      <c r="L45" s="116"/>
      <c r="M45" s="116"/>
    </row>
    <row r="46" spans="1:14" ht="15" customHeight="1" x14ac:dyDescent="0.25">
      <c r="B46" s="110"/>
      <c r="C46" s="115"/>
      <c r="D46" s="115"/>
      <c r="E46" s="115"/>
      <c r="F46" s="115"/>
      <c r="G46" s="63"/>
      <c r="H46" s="57" t="s">
        <v>49</v>
      </c>
      <c r="I46" s="117"/>
      <c r="J46" s="117"/>
      <c r="K46" s="117"/>
      <c r="L46" s="117"/>
      <c r="M46" s="117"/>
    </row>
    <row r="47" spans="1:14" ht="15" customHeight="1" x14ac:dyDescent="0.25">
      <c r="B47" s="64"/>
      <c r="C47" s="65"/>
      <c r="D47" s="65"/>
      <c r="E47" s="66"/>
      <c r="F47" s="66"/>
      <c r="G47" s="66"/>
      <c r="H47" s="105" t="s">
        <v>50</v>
      </c>
      <c r="I47" s="105"/>
      <c r="J47" s="105"/>
      <c r="K47" s="105"/>
      <c r="L47" s="105"/>
      <c r="M47" s="105"/>
    </row>
    <row r="48" spans="1:14" x14ac:dyDescent="0.25">
      <c r="A48" s="89" t="s">
        <v>51</v>
      </c>
      <c r="B48" s="67" t="s">
        <v>73</v>
      </c>
      <c r="C48" s="67"/>
      <c r="D48" s="67"/>
      <c r="E48" s="68"/>
      <c r="F48" s="68"/>
      <c r="G48" s="68"/>
      <c r="H48" s="69" t="s">
        <v>52</v>
      </c>
      <c r="I48" s="67" t="s">
        <v>74</v>
      </c>
      <c r="J48" s="70"/>
      <c r="K48" s="71"/>
      <c r="L48" s="72"/>
      <c r="M48" s="73"/>
      <c r="N48" s="68"/>
    </row>
    <row r="49" spans="2:21" ht="20.100000000000001" customHeight="1" x14ac:dyDescent="0.25">
      <c r="B49" s="9"/>
      <c r="C49" s="9"/>
      <c r="D49" s="106" t="s">
        <v>53</v>
      </c>
      <c r="E49" s="106"/>
      <c r="F49" s="107" t="s">
        <v>54</v>
      </c>
      <c r="G49" s="107"/>
      <c r="H49" s="9"/>
      <c r="I49" s="108" t="s">
        <v>55</v>
      </c>
      <c r="J49" s="108"/>
      <c r="K49" s="108"/>
      <c r="L49" s="108"/>
      <c r="M49" s="108"/>
      <c r="N49" s="108"/>
      <c r="P49" s="74"/>
    </row>
    <row r="50" spans="2:21" ht="17.100000000000001" customHeight="1" x14ac:dyDescent="0.25">
      <c r="B50" s="100" t="s">
        <v>56</v>
      </c>
      <c r="C50" s="100"/>
      <c r="D50" s="109">
        <v>14</v>
      </c>
      <c r="E50" s="109"/>
      <c r="F50" s="109"/>
      <c r="G50" s="109"/>
      <c r="H50" s="9"/>
      <c r="I50" s="108"/>
      <c r="J50" s="108"/>
      <c r="K50" s="108"/>
      <c r="L50" s="108"/>
      <c r="M50" s="108"/>
      <c r="N50" s="108"/>
    </row>
    <row r="51" spans="2:21" s="75" customFormat="1" ht="17.100000000000001" customHeight="1" x14ac:dyDescent="0.25">
      <c r="B51" s="100" t="s">
        <v>33</v>
      </c>
      <c r="C51" s="100"/>
      <c r="D51" s="101"/>
      <c r="E51" s="101"/>
      <c r="F51" s="102">
        <v>14</v>
      </c>
      <c r="G51" s="102"/>
      <c r="I51" s="76">
        <v>0.2</v>
      </c>
      <c r="J51" s="77"/>
      <c r="K51" s="103" t="s">
        <v>57</v>
      </c>
      <c r="L51" s="103"/>
      <c r="M51" s="104">
        <f>PRODUCT($F$52,I51)</f>
        <v>5.6000000000000005</v>
      </c>
      <c r="N51" s="104"/>
    </row>
    <row r="52" spans="2:21" s="75" customFormat="1" ht="17.100000000000001" customHeight="1" x14ac:dyDescent="0.25">
      <c r="B52" s="100" t="s">
        <v>58</v>
      </c>
      <c r="C52" s="100"/>
      <c r="D52" s="101"/>
      <c r="E52" s="101"/>
      <c r="F52" s="102">
        <v>28</v>
      </c>
      <c r="G52" s="102"/>
      <c r="I52" s="76">
        <v>0.4</v>
      </c>
      <c r="J52" s="77"/>
      <c r="K52" s="103" t="s">
        <v>59</v>
      </c>
      <c r="L52" s="103"/>
      <c r="M52" s="104">
        <f>PRODUCT($F$52,I52)</f>
        <v>11.200000000000001</v>
      </c>
      <c r="N52" s="104"/>
    </row>
    <row r="53" spans="2:21" s="75" customFormat="1" ht="17.100000000000001" customHeight="1" x14ac:dyDescent="0.25">
      <c r="B53" s="100" t="s">
        <v>35</v>
      </c>
      <c r="C53" s="100"/>
      <c r="D53" s="101"/>
      <c r="E53" s="101"/>
      <c r="F53" s="102">
        <v>14</v>
      </c>
      <c r="G53" s="102"/>
      <c r="I53" s="76">
        <v>0.4</v>
      </c>
      <c r="J53" s="77"/>
      <c r="K53" s="103" t="s">
        <v>60</v>
      </c>
      <c r="L53" s="103"/>
      <c r="M53" s="104">
        <f>PRODUCT($F$52,I53)</f>
        <v>11.200000000000001</v>
      </c>
      <c r="N53" s="104"/>
    </row>
    <row r="54" spans="2:21" ht="5.25" customHeight="1" x14ac:dyDescent="0.25">
      <c r="H54" s="99"/>
      <c r="I54" s="99"/>
      <c r="J54" s="99"/>
      <c r="K54" s="99"/>
      <c r="L54" s="99"/>
      <c r="M54" s="99"/>
      <c r="N54" s="99"/>
    </row>
    <row r="55" spans="2:21" x14ac:dyDescent="0.25">
      <c r="B55" s="150" t="s">
        <v>75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2"/>
      <c r="O55" s="80"/>
      <c r="P55" s="80"/>
      <c r="Q55" s="80"/>
      <c r="R55" s="80"/>
      <c r="S55" s="80"/>
      <c r="T55" s="80"/>
      <c r="U55" s="80"/>
    </row>
    <row r="56" spans="2:21" x14ac:dyDescent="0.25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80"/>
      <c r="P56" s="80"/>
      <c r="Q56" s="80"/>
      <c r="R56" s="80"/>
      <c r="S56" s="80"/>
      <c r="T56" s="80"/>
      <c r="U56" s="80"/>
    </row>
    <row r="57" spans="2:21" ht="19.5" customHeight="1" x14ac:dyDescent="0.25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8"/>
      <c r="O57" s="80"/>
      <c r="P57" s="80"/>
      <c r="Q57" s="80"/>
      <c r="R57" s="80"/>
      <c r="S57" s="80"/>
      <c r="T57" s="80"/>
      <c r="U57" s="80"/>
    </row>
    <row r="58" spans="2:21" ht="8.25" customHeight="1" x14ac:dyDescent="0.25"/>
  </sheetData>
  <mergeCells count="98">
    <mergeCell ref="B24:C24"/>
    <mergeCell ref="B25:C25"/>
    <mergeCell ref="B26:C26"/>
    <mergeCell ref="B55:N57"/>
    <mergeCell ref="A1:N1"/>
    <mergeCell ref="F2:H2"/>
    <mergeCell ref="I2:L2"/>
    <mergeCell ref="M2:N2"/>
    <mergeCell ref="A3:B3"/>
    <mergeCell ref="C3:G3"/>
    <mergeCell ref="I3:N3"/>
    <mergeCell ref="A4:B4"/>
    <mergeCell ref="C4:G4"/>
    <mergeCell ref="I4:N4"/>
    <mergeCell ref="A5:B5"/>
    <mergeCell ref="C5:G5"/>
    <mergeCell ref="I5:N5"/>
    <mergeCell ref="A6:B6"/>
    <mergeCell ref="C6:G6"/>
    <mergeCell ref="I6:L6"/>
    <mergeCell ref="M6:N6"/>
    <mergeCell ref="A7:B7"/>
    <mergeCell ref="C7:N7"/>
    <mergeCell ref="D9:K9"/>
    <mergeCell ref="M9:N9"/>
    <mergeCell ref="B10:K10"/>
    <mergeCell ref="C11:F11"/>
    <mergeCell ref="G11:I11"/>
    <mergeCell ref="M11:N11"/>
    <mergeCell ref="M12:N12"/>
    <mergeCell ref="C15:K15"/>
    <mergeCell ref="M15:N15"/>
    <mergeCell ref="M18:N18"/>
    <mergeCell ref="C13:F13"/>
    <mergeCell ref="M13:N13"/>
    <mergeCell ref="C14:K14"/>
    <mergeCell ref="M14:N14"/>
    <mergeCell ref="D23:E23"/>
    <mergeCell ref="I23:K23"/>
    <mergeCell ref="D24:E24"/>
    <mergeCell ref="I24:K24"/>
    <mergeCell ref="M24:N24"/>
    <mergeCell ref="D25:E25"/>
    <mergeCell ref="I25:K25"/>
    <mergeCell ref="M25:N25"/>
    <mergeCell ref="D26:E26"/>
    <mergeCell ref="I26:K26"/>
    <mergeCell ref="M26:N26"/>
    <mergeCell ref="M30:N30"/>
    <mergeCell ref="B32:K32"/>
    <mergeCell ref="M32:N32"/>
    <mergeCell ref="B34:F34"/>
    <mergeCell ref="H34:K34"/>
    <mergeCell ref="M34:N34"/>
    <mergeCell ref="I30:K30"/>
    <mergeCell ref="B35:N35"/>
    <mergeCell ref="B37:E37"/>
    <mergeCell ref="F37:J37"/>
    <mergeCell ref="K37:N37"/>
    <mergeCell ref="B38:E38"/>
    <mergeCell ref="H38:N38"/>
    <mergeCell ref="B50:C50"/>
    <mergeCell ref="D50:E50"/>
    <mergeCell ref="F50:G50"/>
    <mergeCell ref="B41:B46"/>
    <mergeCell ref="K41:M41"/>
    <mergeCell ref="C42:F42"/>
    <mergeCell ref="I42:M42"/>
    <mergeCell ref="K43:M43"/>
    <mergeCell ref="C44:F44"/>
    <mergeCell ref="I44:M44"/>
    <mergeCell ref="I45:M45"/>
    <mergeCell ref="C46:F46"/>
    <mergeCell ref="I46:M46"/>
    <mergeCell ref="D51:E51"/>
    <mergeCell ref="F51:G51"/>
    <mergeCell ref="K51:L51"/>
    <mergeCell ref="M51:N51"/>
    <mergeCell ref="H47:M47"/>
    <mergeCell ref="D49:E49"/>
    <mergeCell ref="F49:G49"/>
    <mergeCell ref="I49:N50"/>
    <mergeCell ref="M19:N19"/>
    <mergeCell ref="B18:I19"/>
    <mergeCell ref="C12:E12"/>
    <mergeCell ref="I29:K29"/>
    <mergeCell ref="H54:N54"/>
    <mergeCell ref="B53:C53"/>
    <mergeCell ref="D53:E53"/>
    <mergeCell ref="F53:G53"/>
    <mergeCell ref="K53:L53"/>
    <mergeCell ref="M53:N53"/>
    <mergeCell ref="B52:C52"/>
    <mergeCell ref="D52:E52"/>
    <mergeCell ref="F52:G52"/>
    <mergeCell ref="K52:L52"/>
    <mergeCell ref="M52:N52"/>
    <mergeCell ref="B51:C51"/>
  </mergeCells>
  <printOptions horizontalCentered="1"/>
  <pageMargins left="0.47244094488188981" right="0.31496062992125984" top="0.19685039370078741" bottom="0" header="0.51181102362204722" footer="0.51181102362204722"/>
  <pageSetup paperSize="9" scale="97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RKA</vt:lpstr>
      <vt:lpstr>RKA!Druckbereich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JFr-VPFin</dc:creator>
  <dc:description/>
  <cp:lastModifiedBy>Sven PC1</cp:lastModifiedBy>
  <cp:revision>18</cp:revision>
  <cp:lastPrinted>2023-06-27T04:43:04Z</cp:lastPrinted>
  <dcterms:created xsi:type="dcterms:W3CDTF">2014-03-31T13:30:50Z</dcterms:created>
  <dcterms:modified xsi:type="dcterms:W3CDTF">2023-06-27T04:56:21Z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