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f\Documents\"/>
    </mc:Choice>
  </mc:AlternateContent>
  <bookViews>
    <workbookView xWindow="0" yWindow="0" windowWidth="27135" windowHeight="12435" tabRatio="500"/>
  </bookViews>
  <sheets>
    <sheet name="RKA" sheetId="1" r:id="rId1"/>
  </sheets>
  <definedNames>
    <definedName name="_xlnm.Print_Area" localSheetId="0">RKA!$A$1:$N$52</definedName>
  </definedName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6" i="1" l="1"/>
  <c r="M25" i="1"/>
  <c r="M24" i="1"/>
  <c r="M19" i="1"/>
  <c r="M12" i="1"/>
  <c r="M11" i="1"/>
  <c r="M15" i="1" l="1"/>
  <c r="M32" i="1" s="1"/>
</calcChain>
</file>

<file path=xl/sharedStrings.xml><?xml version="1.0" encoding="utf-8"?>
<sst xmlns="http://schemas.openxmlformats.org/spreadsheetml/2006/main" count="82" uniqueCount="70">
  <si>
    <t>Konto-/Belegnummer:</t>
  </si>
  <si>
    <t>Name u. Vorname :</t>
  </si>
  <si>
    <t>Straße:</t>
  </si>
  <si>
    <t>(PLZ) Wohnort:</t>
  </si>
  <si>
    <t>Funktion:</t>
  </si>
  <si>
    <t>Sichtvermerk:</t>
  </si>
  <si>
    <t>Zweck der Reise:</t>
  </si>
  <si>
    <t>A.</t>
  </si>
  <si>
    <t>Fahrtkosten</t>
  </si>
  <si>
    <t xml:space="preserve">Auszahlungsbetrag   </t>
  </si>
  <si>
    <t xml:space="preserve"> DB / Flug  </t>
  </si>
  <si>
    <t xml:space="preserve"> =</t>
  </si>
  <si>
    <t xml:space="preserve">   PKW  </t>
  </si>
  <si>
    <t xml:space="preserve">km   x   </t>
  </si>
  <si>
    <t>/ km</t>
  </si>
  <si>
    <t xml:space="preserve">Anzahl:   </t>
  </si>
  <si>
    <t xml:space="preserve">x   </t>
  </si>
  <si>
    <t>B.</t>
  </si>
  <si>
    <t>Übernachtung</t>
  </si>
  <si>
    <t>Übernachtung lt. beigefügter Rechnung / Hotel / pauschal</t>
  </si>
  <si>
    <t>abzüglich (Anzahl Frühstück))</t>
  </si>
  <si>
    <t>C.</t>
  </si>
  <si>
    <t>Tagegeld</t>
  </si>
  <si>
    <t>Datum</t>
  </si>
  <si>
    <t>Uhrzeit von/bis</t>
  </si>
  <si>
    <t>Std.</t>
  </si>
  <si>
    <t>Tagegeld (1)</t>
  </si>
  <si>
    <t>Kürzung (2)</t>
  </si>
  <si>
    <t>Anreisetag</t>
  </si>
  <si>
    <t>Aufenthaltzeit</t>
  </si>
  <si>
    <t>Abreisetag</t>
  </si>
  <si>
    <t>D.</t>
  </si>
  <si>
    <t>Sonstige Kosten (mit Beleg und ggf. Begründung)</t>
  </si>
  <si>
    <t xml:space="preserve">Bank: </t>
  </si>
  <si>
    <t>IBAN:</t>
  </si>
  <si>
    <t>BIC:</t>
  </si>
  <si>
    <t>Ort, Datum</t>
  </si>
  <si>
    <t>Unterschrift</t>
  </si>
  <si>
    <t>sachlich richtig</t>
  </si>
  <si>
    <t>überwiesen am:</t>
  </si>
  <si>
    <t>rechnerisch richtig</t>
  </si>
  <si>
    <t>bar ausgezahlt am:</t>
  </si>
  <si>
    <t>zur Zahlung angewiesen</t>
  </si>
  <si>
    <t xml:space="preserve">Betrag erhalten: </t>
  </si>
  <si>
    <t>Unterschrift des Empfängers:</t>
  </si>
  <si>
    <t>1)</t>
  </si>
  <si>
    <t>Erläuterungen Pauschale</t>
  </si>
  <si>
    <t>2)</t>
  </si>
  <si>
    <t>Erläuterungen Kürzungen/Zuzahlungen zur Verpfleg.</t>
  </si>
  <si>
    <t>eintägige Reise</t>
  </si>
  <si>
    <t>mehrtägige Reise</t>
  </si>
  <si>
    <t>Kürzungsbeträge bei Tagegeld für Inanspruchnahme Verpflegung</t>
  </si>
  <si>
    <t>mehr als 8 Stunden</t>
  </si>
  <si>
    <t xml:space="preserve"> je Frühstück </t>
  </si>
  <si>
    <r>
      <rPr>
        <sz val="8"/>
        <color rgb="FF000000"/>
        <rFont val="Calibri"/>
        <family val="2"/>
      </rPr>
      <t>Aufenthaltszeit (</t>
    </r>
    <r>
      <rPr>
        <sz val="9"/>
        <color rgb="FF000000"/>
        <rFont val="Calibri"/>
        <family val="2"/>
      </rPr>
      <t>≥24h)</t>
    </r>
  </si>
  <si>
    <t xml:space="preserve">je Mittagessen </t>
  </si>
  <si>
    <t xml:space="preserve">je Abendessen </t>
  </si>
  <si>
    <t>Mit diesen Kürzungen zur Verpflegung sind die Sachbezugswerte (F: 1,63 €, ME 3,00 €, AE 3,00 €) abgegolten</t>
  </si>
  <si>
    <t>Thüringer Tischtennis-Verband e.V.
Reisekostenabrechnung</t>
  </si>
  <si>
    <t>BUCHUNGS-_x001F__x001F__x001F__x001E_VERMERKE: 
(Datum / Unterschriften)</t>
  </si>
  <si>
    <t xml:space="preserve">Namen </t>
  </si>
  <si>
    <t xml:space="preserve">Begründung </t>
  </si>
  <si>
    <t xml:space="preserve">Mitfahrer </t>
  </si>
  <si>
    <t>Reise-
Datum (von/bis)</t>
  </si>
  <si>
    <r>
      <rPr>
        <sz val="7"/>
        <color rgb="FF000000"/>
        <rFont val="Calibri"/>
        <family val="2"/>
      </rPr>
      <t xml:space="preserve">(Belege beifügen)  -  </t>
    </r>
    <r>
      <rPr>
        <sz val="9"/>
        <color rgb="FF000000"/>
        <rFont val="Calibri"/>
        <family val="2"/>
      </rPr>
      <t xml:space="preserve">Rechnungsbetrag:   </t>
    </r>
  </si>
  <si>
    <t xml:space="preserve">Unterschriftlich versichere ich, dass alle Angaben richtig und vollständig sind. Der Erstattungsbetrag soll auf folgendes Konto überwiesen werden </t>
  </si>
  <si>
    <t xml:space="preserve">Reise von:  </t>
  </si>
  <si>
    <t xml:space="preserve">Reise nach:  </t>
  </si>
  <si>
    <t xml:space="preserve">genehmigt von:  </t>
  </si>
  <si>
    <t xml:space="preserve">Summe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</si>
</sst>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#,##0.00\ [$€];[Red]\-#,##0.00\ [$€]"/>
    <numFmt numFmtId="165" formatCode="#,##0.00&quot; €&quot;"/>
    <numFmt numFmtId="166" formatCode="[$€-407]\ #,##0.00;[Red]\-[$€-407]\ #,##0.00&quot; (pro Frühstück)&quot;"/>
    <numFmt numFmtId="167" formatCode="#,##0.00&quot; €&quot;;[Red]\-#,##0.00&quot; €&quot;"/>
    <numFmt numFmtId="168" formatCode="h:mm;@"/>
    <numFmt numFmtId="169" formatCode="0.0"/>
  </numFmts>
  <fonts count="26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name val="Arial"/>
      <family val="2"/>
    </font>
    <font>
      <b/>
      <sz val="6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4"/>
      <name val="Calibri"/>
      <family val="2"/>
    </font>
    <font>
      <sz val="3"/>
      <name val="Calibri"/>
      <family val="2"/>
    </font>
    <font>
      <b/>
      <sz val="4"/>
      <name val="Calibri"/>
      <family val="2"/>
    </font>
    <font>
      <i/>
      <sz val="7"/>
      <color rgb="FF000000"/>
      <name val="Calibri"/>
      <family val="2"/>
    </font>
    <font>
      <sz val="7"/>
      <color rgb="FF000000"/>
      <name val="Calibri"/>
      <family val="2"/>
    </font>
    <font>
      <i/>
      <sz val="5"/>
      <color rgb="FF00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EFF0"/>
        <bgColor rgb="FFFFFFFF"/>
      </patternFill>
    </fill>
    <fill>
      <patternFill patternType="solid">
        <fgColor theme="9" tint="0.79998168889431442"/>
        <bgColor rgb="FFFFFFCC"/>
      </patternFill>
    </fill>
    <fill>
      <patternFill patternType="solid">
        <fgColor rgb="FFFFFFE7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0" xfId="0" applyFont="1" applyBorder="1" applyAlignment="1"/>
    <xf numFmtId="0" fontId="4" fillId="0" borderId="0" xfId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5" xfId="0" applyFont="1" applyBorder="1" applyAlignment="1"/>
    <xf numFmtId="0" fontId="8" fillId="0" borderId="0" xfId="0" applyFont="1" applyBorder="1"/>
    <xf numFmtId="0" fontId="8" fillId="0" borderId="4" xfId="0" applyFont="1" applyBorder="1"/>
    <xf numFmtId="0" fontId="7" fillId="0" borderId="0" xfId="0" applyFont="1" applyAlignment="1"/>
    <xf numFmtId="0" fontId="6" fillId="0" borderId="8" xfId="1" applyFont="1" applyBorder="1" applyAlignment="1">
      <alignment horizontal="center"/>
    </xf>
    <xf numFmtId="0" fontId="0" fillId="0" borderId="0" xfId="0" applyFont="1" applyAlignment="1"/>
    <xf numFmtId="0" fontId="6" fillId="0" borderId="8" xfId="1" applyFont="1" applyBorder="1" applyAlignment="1">
      <alignment horizontal="center" vertical="center"/>
    </xf>
    <xf numFmtId="0" fontId="8" fillId="0" borderId="3" xfId="0" applyFont="1" applyBorder="1"/>
    <xf numFmtId="0" fontId="8" fillId="0" borderId="13" xfId="0" applyFont="1" applyBorder="1"/>
    <xf numFmtId="165" fontId="8" fillId="0" borderId="0" xfId="0" applyNumberFormat="1" applyFont="1" applyBorder="1" applyProtection="1">
      <protection hidden="1"/>
    </xf>
    <xf numFmtId="165" fontId="8" fillId="0" borderId="4" xfId="0" applyNumberFormat="1" applyFont="1" applyBorder="1" applyProtection="1">
      <protection hidden="1"/>
    </xf>
    <xf numFmtId="0" fontId="12" fillId="0" borderId="0" xfId="1" applyFont="1" applyAlignment="1">
      <alignment vertical="center"/>
    </xf>
    <xf numFmtId="0" fontId="12" fillId="0" borderId="0" xfId="1" applyFont="1"/>
    <xf numFmtId="0" fontId="13" fillId="0" borderId="0" xfId="1" applyFont="1" applyAlignment="1">
      <alignment horizontal="left" vertical="center"/>
    </xf>
    <xf numFmtId="0" fontId="0" fillId="0" borderId="0" xfId="0" applyFont="1" applyBorder="1"/>
    <xf numFmtId="0" fontId="12" fillId="0" borderId="0" xfId="1" applyFont="1" applyBorder="1"/>
    <xf numFmtId="0" fontId="9" fillId="2" borderId="14" xfId="0" applyFont="1" applyFill="1" applyBorder="1" applyAlignment="1">
      <alignment horizontal="center"/>
    </xf>
    <xf numFmtId="0" fontId="9" fillId="2" borderId="14" xfId="0" applyFont="1" applyFill="1" applyBorder="1"/>
    <xf numFmtId="0" fontId="8" fillId="2" borderId="14" xfId="0" applyFont="1" applyFill="1" applyBorder="1"/>
    <xf numFmtId="0" fontId="8" fillId="0" borderId="20" xfId="0" applyFont="1" applyBorder="1"/>
    <xf numFmtId="0" fontId="8" fillId="0" borderId="21" xfId="0" applyFont="1" applyBorder="1"/>
    <xf numFmtId="0" fontId="6" fillId="0" borderId="22" xfId="1" applyFont="1" applyBorder="1" applyAlignment="1">
      <alignment horizontal="center" vertical="center"/>
    </xf>
    <xf numFmtId="0" fontId="9" fillId="0" borderId="24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6" fillId="2" borderId="20" xfId="0" applyFont="1" applyFill="1" applyBorder="1" applyAlignment="1">
      <alignment vertical="top"/>
    </xf>
    <xf numFmtId="0" fontId="16" fillId="2" borderId="20" xfId="0" applyFont="1" applyFill="1" applyBorder="1"/>
    <xf numFmtId="0" fontId="14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6" fillId="2" borderId="19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20" fillId="2" borderId="3" xfId="0" applyFont="1" applyFill="1" applyBorder="1" applyAlignment="1">
      <alignment vertical="top"/>
    </xf>
    <xf numFmtId="0" fontId="21" fillId="0" borderId="0" xfId="0" applyFont="1" applyBorder="1" applyAlignment="1">
      <alignment horizontal="right" vertical="top"/>
    </xf>
    <xf numFmtId="0" fontId="22" fillId="0" borderId="0" xfId="0" applyFont="1"/>
    <xf numFmtId="0" fontId="23" fillId="0" borderId="0" xfId="0" applyFont="1"/>
    <xf numFmtId="0" fontId="13" fillId="0" borderId="20" xfId="0" applyFont="1" applyBorder="1" applyAlignment="1">
      <alignment horizontal="right" vertical="top"/>
    </xf>
    <xf numFmtId="0" fontId="13" fillId="0" borderId="20" xfId="0" applyFont="1" applyBorder="1" applyAlignment="1">
      <alignment horizontal="left"/>
    </xf>
    <xf numFmtId="0" fontId="13" fillId="0" borderId="2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6" fillId="2" borderId="20" xfId="0" applyFont="1" applyFill="1" applyBorder="1"/>
    <xf numFmtId="0" fontId="16" fillId="2" borderId="28" xfId="0" applyFont="1" applyFill="1" applyBorder="1" applyAlignment="1">
      <alignment horizontal="right" vertical="top"/>
    </xf>
    <xf numFmtId="0" fontId="7" fillId="0" borderId="3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/>
    <xf numFmtId="0" fontId="9" fillId="0" borderId="32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7" fillId="0" borderId="1" xfId="0" applyFont="1" applyBorder="1"/>
    <xf numFmtId="0" fontId="2" fillId="0" borderId="1" xfId="0" applyFont="1" applyBorder="1" applyAlignment="1" applyProtection="1">
      <alignment horizontal="center"/>
    </xf>
    <xf numFmtId="0" fontId="9" fillId="0" borderId="40" xfId="0" applyFont="1" applyBorder="1" applyAlignment="1">
      <alignment horizontal="right"/>
    </xf>
    <xf numFmtId="165" fontId="9" fillId="0" borderId="35" xfId="0" applyNumberFormat="1" applyFont="1" applyBorder="1"/>
    <xf numFmtId="1" fontId="9" fillId="4" borderId="19" xfId="0" applyNumberFormat="1" applyFont="1" applyFill="1" applyBorder="1" applyAlignment="1" applyProtection="1">
      <alignment horizontal="right"/>
      <protection locked="0"/>
    </xf>
    <xf numFmtId="165" fontId="9" fillId="0" borderId="36" xfId="0" applyNumberFormat="1" applyFont="1" applyBorder="1"/>
    <xf numFmtId="168" fontId="9" fillId="4" borderId="16" xfId="0" applyNumberFormat="1" applyFont="1" applyFill="1" applyBorder="1" applyAlignment="1" applyProtection="1">
      <alignment horizontal="center"/>
      <protection locked="0"/>
    </xf>
    <xf numFmtId="1" fontId="9" fillId="4" borderId="16" xfId="0" applyNumberFormat="1" applyFont="1" applyFill="1" applyBorder="1" applyAlignment="1" applyProtection="1">
      <alignment horizontal="center"/>
      <protection locked="0"/>
    </xf>
    <xf numFmtId="8" fontId="9" fillId="4" borderId="16" xfId="0" applyNumberFormat="1" applyFont="1" applyFill="1" applyBorder="1" applyProtection="1">
      <protection locked="0"/>
    </xf>
    <xf numFmtId="168" fontId="9" fillId="4" borderId="19" xfId="0" applyNumberFormat="1" applyFont="1" applyFill="1" applyBorder="1" applyAlignment="1" applyProtection="1">
      <alignment horizontal="center"/>
      <protection locked="0"/>
    </xf>
    <xf numFmtId="1" fontId="9" fillId="4" borderId="19" xfId="0" applyNumberFormat="1" applyFont="1" applyFill="1" applyBorder="1" applyAlignment="1" applyProtection="1">
      <alignment horizontal="center"/>
      <protection locked="0"/>
    </xf>
    <xf numFmtId="8" fontId="9" fillId="4" borderId="19" xfId="0" applyNumberFormat="1" applyFont="1" applyFill="1" applyBorder="1" applyProtection="1">
      <protection locked="0"/>
    </xf>
    <xf numFmtId="14" fontId="9" fillId="4" borderId="25" xfId="0" applyNumberFormat="1" applyFont="1" applyFill="1" applyBorder="1" applyProtection="1">
      <protection locked="0"/>
    </xf>
    <xf numFmtId="0" fontId="4" fillId="0" borderId="3" xfId="1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 vertical="center"/>
    </xf>
    <xf numFmtId="0" fontId="5" fillId="4" borderId="3" xfId="1" applyFont="1" applyFill="1" applyBorder="1" applyAlignment="1" applyProtection="1">
      <alignment horizontal="left" vertical="center"/>
      <protection locked="0"/>
    </xf>
    <xf numFmtId="0" fontId="5" fillId="4" borderId="3" xfId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14" fontId="5" fillId="4" borderId="10" xfId="1" applyNumberFormat="1" applyFont="1" applyFill="1" applyBorder="1" applyAlignment="1" applyProtection="1">
      <alignment horizontal="center" vertical="center"/>
      <protection locked="0"/>
    </xf>
    <xf numFmtId="14" fontId="5" fillId="4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4" borderId="33" xfId="0" applyNumberFormat="1" applyFont="1" applyFill="1" applyBorder="1" applyAlignment="1" applyProtection="1">
      <alignment horizontal="center"/>
      <protection locked="0"/>
    </xf>
    <xf numFmtId="164" fontId="9" fillId="4" borderId="34" xfId="0" applyNumberFormat="1" applyFont="1" applyFill="1" applyBorder="1" applyAlignment="1" applyProtection="1">
      <alignment horizontal="center"/>
      <protection locked="0"/>
    </xf>
    <xf numFmtId="165" fontId="9" fillId="0" borderId="9" xfId="0" applyNumberFormat="1" applyFont="1" applyBorder="1" applyAlignment="1" applyProtection="1">
      <protection hidden="1"/>
    </xf>
    <xf numFmtId="165" fontId="9" fillId="0" borderId="7" xfId="0" applyNumberFormat="1" applyFont="1" applyBorder="1" applyAlignment="1" applyProtection="1">
      <protection hidden="1"/>
    </xf>
    <xf numFmtId="169" fontId="9" fillId="4" borderId="19" xfId="0" applyNumberFormat="1" applyFont="1" applyFill="1" applyBorder="1" applyAlignment="1" applyProtection="1">
      <alignment horizontal="right"/>
      <protection locked="0"/>
    </xf>
    <xf numFmtId="169" fontId="9" fillId="4" borderId="40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right"/>
    </xf>
    <xf numFmtId="165" fontId="9" fillId="0" borderId="12" xfId="0" applyNumberFormat="1" applyFont="1" applyBorder="1" applyAlignment="1" applyProtection="1">
      <protection hidden="1"/>
    </xf>
    <xf numFmtId="165" fontId="9" fillId="0" borderId="11" xfId="0" applyNumberFormat="1" applyFont="1" applyBorder="1" applyAlignment="1" applyProtection="1">
      <protection hidden="1"/>
    </xf>
    <xf numFmtId="0" fontId="9" fillId="4" borderId="36" xfId="0" applyFont="1" applyFill="1" applyBorder="1" applyAlignment="1" applyProtection="1">
      <alignment horizontal="right"/>
      <protection locked="0"/>
    </xf>
    <xf numFmtId="0" fontId="9" fillId="4" borderId="10" xfId="0" applyFont="1" applyFill="1" applyBorder="1" applyAlignment="1" applyProtection="1">
      <alignment horizontal="right"/>
      <protection locked="0"/>
    </xf>
    <xf numFmtId="0" fontId="9" fillId="4" borderId="11" xfId="0" applyFont="1" applyFill="1" applyBorder="1" applyAlignment="1" applyProtection="1">
      <alignment horizontal="right"/>
      <protection locked="0"/>
    </xf>
    <xf numFmtId="165" fontId="9" fillId="3" borderId="12" xfId="0" applyNumberFormat="1" applyFont="1" applyFill="1" applyBorder="1" applyAlignment="1" applyProtection="1">
      <protection hidden="1"/>
    </xf>
    <xf numFmtId="165" fontId="9" fillId="3" borderId="11" xfId="0" applyNumberFormat="1" applyFont="1" applyFill="1" applyBorder="1" applyAlignment="1" applyProtection="1">
      <protection hidden="1"/>
    </xf>
    <xf numFmtId="165" fontId="9" fillId="4" borderId="3" xfId="0" applyNumberFormat="1" applyFont="1" applyFill="1" applyBorder="1" applyAlignment="1" applyProtection="1">
      <protection locked="0" hidden="1"/>
    </xf>
    <xf numFmtId="165" fontId="9" fillId="4" borderId="7" xfId="0" applyNumberFormat="1" applyFont="1" applyFill="1" applyBorder="1" applyAlignment="1" applyProtection="1">
      <protection locked="0" hidden="1"/>
    </xf>
    <xf numFmtId="1" fontId="25" fillId="4" borderId="14" xfId="1" applyNumberFormat="1" applyFont="1" applyFill="1" applyBorder="1" applyAlignment="1" applyProtection="1">
      <alignment horizontal="center" vertical="center"/>
      <protection locked="0"/>
    </xf>
    <xf numFmtId="166" fontId="15" fillId="2" borderId="14" xfId="1" applyNumberFormat="1" applyFont="1" applyFill="1" applyBorder="1" applyAlignment="1">
      <alignment horizontal="center" vertical="center"/>
    </xf>
    <xf numFmtId="167" fontId="9" fillId="0" borderId="11" xfId="0" applyNumberFormat="1" applyFont="1" applyBorder="1" applyAlignment="1" applyProtection="1">
      <protection hidden="1"/>
    </xf>
    <xf numFmtId="0" fontId="9" fillId="4" borderId="37" xfId="0" applyFont="1" applyFill="1" applyBorder="1" applyAlignment="1" applyProtection="1">
      <alignment horizontal="right"/>
      <protection locked="0"/>
    </xf>
    <xf numFmtId="0" fontId="9" fillId="4" borderId="38" xfId="0" applyFont="1" applyFill="1" applyBorder="1" applyAlignment="1" applyProtection="1">
      <alignment horizontal="right"/>
      <protection locked="0"/>
    </xf>
    <xf numFmtId="0" fontId="9" fillId="4" borderId="39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>
      <alignment horizontal="center"/>
    </xf>
    <xf numFmtId="14" fontId="9" fillId="4" borderId="15" xfId="0" applyNumberFormat="1" applyFont="1" applyFill="1" applyBorder="1" applyAlignment="1" applyProtection="1">
      <alignment horizontal="center"/>
      <protection locked="0"/>
    </xf>
    <xf numFmtId="8" fontId="9" fillId="4" borderId="17" xfId="0" applyNumberFormat="1" applyFont="1" applyFill="1" applyBorder="1" applyAlignment="1" applyProtection="1">
      <alignment horizontal="center"/>
      <protection locked="0"/>
    </xf>
    <xf numFmtId="14" fontId="9" fillId="4" borderId="18" xfId="0" applyNumberFormat="1" applyFont="1" applyFill="1" applyBorder="1" applyAlignment="1" applyProtection="1">
      <alignment horizontal="center"/>
      <protection locked="0"/>
    </xf>
    <xf numFmtId="8" fontId="9" fillId="4" borderId="11" xfId="0" applyNumberFormat="1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protection locked="0"/>
    </xf>
    <xf numFmtId="165" fontId="9" fillId="4" borderId="11" xfId="0" applyNumberFormat="1" applyFont="1" applyFill="1" applyBorder="1" applyAlignment="1" applyProtection="1">
      <protection locked="0" hidden="1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5" fontId="9" fillId="3" borderId="23" xfId="0" applyNumberFormat="1" applyFont="1" applyFill="1" applyBorder="1" applyAlignment="1" applyProtection="1">
      <protection hidden="1"/>
    </xf>
    <xf numFmtId="0" fontId="7" fillId="0" borderId="0" xfId="0" applyFont="1"/>
    <xf numFmtId="0" fontId="9" fillId="4" borderId="25" xfId="0" applyFont="1" applyFill="1" applyBorder="1" applyAlignment="1" applyProtection="1">
      <alignment horizontal="left"/>
      <protection locked="0"/>
    </xf>
    <xf numFmtId="0" fontId="9" fillId="4" borderId="26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0" fillId="0" borderId="2" xfId="0" applyFont="1" applyBorder="1"/>
    <xf numFmtId="0" fontId="7" fillId="2" borderId="30" xfId="0" applyFont="1" applyFill="1" applyBorder="1" applyAlignment="1">
      <alignment vertical="center"/>
    </xf>
    <xf numFmtId="165" fontId="9" fillId="0" borderId="14" xfId="0" applyNumberFormat="1" applyFont="1" applyBorder="1" applyAlignment="1">
      <alignment horizontal="center"/>
    </xf>
    <xf numFmtId="0" fontId="13" fillId="2" borderId="27" xfId="0" applyFont="1" applyFill="1" applyBorder="1" applyAlignment="1">
      <alignment vertical="center" wrapText="1"/>
    </xf>
    <xf numFmtId="0" fontId="16" fillId="2" borderId="20" xfId="0" applyFont="1" applyFill="1" applyBorder="1"/>
    <xf numFmtId="0" fontId="16" fillId="2" borderId="41" xfId="0" applyFont="1" applyFill="1" applyBorder="1"/>
    <xf numFmtId="0" fontId="17" fillId="2" borderId="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right" vertical="top"/>
    </xf>
    <xf numFmtId="0" fontId="16" fillId="2" borderId="27" xfId="0" applyFont="1" applyFill="1" applyBorder="1" applyAlignment="1">
      <alignment horizontal="right" vertical="top"/>
    </xf>
    <xf numFmtId="0" fontId="0" fillId="2" borderId="0" xfId="0" applyFont="1" applyFill="1" applyBorder="1"/>
    <xf numFmtId="0" fontId="0" fillId="2" borderId="42" xfId="0" applyFont="1" applyFill="1" applyBorder="1"/>
    <xf numFmtId="0" fontId="19" fillId="2" borderId="3" xfId="0" applyFont="1" applyFill="1" applyBorder="1" applyAlignment="1">
      <alignment horizontal="center" vertical="center"/>
    </xf>
    <xf numFmtId="0" fontId="17" fillId="2" borderId="3" xfId="0" applyFont="1" applyFill="1" applyBorder="1"/>
    <xf numFmtId="0" fontId="17" fillId="2" borderId="9" xfId="0" applyFont="1" applyFill="1" applyBorder="1"/>
    <xf numFmtId="0" fontId="17" fillId="2" borderId="0" xfId="0" applyFont="1" applyFill="1" applyBorder="1"/>
    <xf numFmtId="0" fontId="17" fillId="2" borderId="42" xfId="0" applyFont="1" applyFill="1" applyBorder="1"/>
    <xf numFmtId="167" fontId="9" fillId="0" borderId="14" xfId="0" applyNumberFormat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24" fillId="0" borderId="0" xfId="0" applyFont="1" applyBorder="1" applyAlignment="1">
      <alignment horizontal="right"/>
    </xf>
    <xf numFmtId="165" fontId="8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FEFF0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68580</xdr:rowOff>
    </xdr:from>
    <xdr:to>
      <xdr:col>13</xdr:col>
      <xdr:colOff>175260</xdr:colOff>
      <xdr:row>0</xdr:row>
      <xdr:rowOff>494008</xdr:rowOff>
    </xdr:to>
    <xdr:pic>
      <xdr:nvPicPr>
        <xdr:cNvPr id="2" name="Grafik 1" descr="1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68580"/>
          <a:ext cx="411480" cy="425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showRuler="0" view="pageLayout" topLeftCell="A13" zoomScaleNormal="90" zoomScaleSheetLayoutView="180" workbookViewId="0">
      <selection activeCell="B29" sqref="B29:K29"/>
    </sheetView>
  </sheetViews>
  <sheetFormatPr baseColWidth="10" defaultColWidth="8.85546875" defaultRowHeight="15" x14ac:dyDescent="0.25"/>
  <cols>
    <col min="1" max="1" width="2.5703125" style="1" customWidth="1"/>
    <col min="2" max="2" width="11.28515625" style="1" customWidth="1"/>
    <col min="3" max="4" width="3.7109375" style="1" customWidth="1"/>
    <col min="5" max="5" width="10.5703125" style="1" customWidth="1"/>
    <col min="6" max="6" width="14.28515625" style="1" customWidth="1"/>
    <col min="7" max="7" width="7.28515625" style="1" customWidth="1"/>
    <col min="8" max="8" width="11" style="1" customWidth="1"/>
    <col min="9" max="9" width="5.7109375" style="1" customWidth="1"/>
    <col min="10" max="10" width="6.5703125" style="1" hidden="1" customWidth="1"/>
    <col min="11" max="11" width="4.85546875" style="1" customWidth="1"/>
    <col min="12" max="12" width="6.7109375" style="1" customWidth="1"/>
    <col min="13" max="13" width="8.7109375" style="1" customWidth="1"/>
    <col min="14" max="14" width="7.42578125" style="1" customWidth="1"/>
    <col min="15" max="1021" width="11.5703125" style="1" customWidth="1"/>
    <col min="1022" max="1025" width="11.5703125" customWidth="1"/>
  </cols>
  <sheetData>
    <row r="1" spans="1:1024" ht="42.4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24" ht="15" customHeight="1" x14ac:dyDescent="0.25">
      <c r="A2" s="2"/>
      <c r="B2" s="67"/>
      <c r="C2" s="2"/>
      <c r="D2" s="2"/>
      <c r="E2" s="68" t="s">
        <v>5</v>
      </c>
      <c r="F2" s="87"/>
      <c r="G2" s="87"/>
      <c r="H2" s="87"/>
      <c r="I2" s="82" t="s">
        <v>0</v>
      </c>
      <c r="J2" s="82"/>
      <c r="K2" s="82"/>
      <c r="L2" s="82"/>
      <c r="M2" s="83"/>
      <c r="N2" s="83"/>
      <c r="O2" s="3"/>
    </row>
    <row r="3" spans="1:1024" ht="22.15" customHeight="1" x14ac:dyDescent="0.25">
      <c r="A3" s="84" t="s">
        <v>1</v>
      </c>
      <c r="B3" s="84"/>
      <c r="C3" s="85"/>
      <c r="D3" s="85"/>
      <c r="E3" s="85"/>
      <c r="F3" s="85"/>
      <c r="G3" s="85"/>
      <c r="H3" s="4" t="s">
        <v>66</v>
      </c>
      <c r="I3" s="86"/>
      <c r="J3" s="86"/>
      <c r="K3" s="86"/>
      <c r="L3" s="86"/>
      <c r="M3" s="86"/>
      <c r="N3" s="86"/>
    </row>
    <row r="4" spans="1:1024" ht="22.15" customHeight="1" x14ac:dyDescent="0.25">
      <c r="A4" s="88" t="s">
        <v>2</v>
      </c>
      <c r="B4" s="88"/>
      <c r="C4" s="85"/>
      <c r="D4" s="85"/>
      <c r="E4" s="85"/>
      <c r="F4" s="85"/>
      <c r="G4" s="85"/>
      <c r="H4" s="4" t="s">
        <v>67</v>
      </c>
      <c r="I4" s="86"/>
      <c r="J4" s="86"/>
      <c r="K4" s="86"/>
      <c r="L4" s="86"/>
      <c r="M4" s="86"/>
      <c r="N4" s="86"/>
    </row>
    <row r="5" spans="1:1024" ht="22.15" customHeight="1" x14ac:dyDescent="0.25">
      <c r="A5" s="88" t="s">
        <v>3</v>
      </c>
      <c r="B5" s="88"/>
      <c r="C5" s="85"/>
      <c r="D5" s="85"/>
      <c r="E5" s="85"/>
      <c r="F5" s="85"/>
      <c r="G5" s="85"/>
      <c r="H5" s="4" t="s">
        <v>68</v>
      </c>
      <c r="I5" s="86"/>
      <c r="J5" s="86"/>
      <c r="K5" s="86"/>
      <c r="L5" s="86"/>
      <c r="M5" s="86"/>
      <c r="N5" s="86"/>
    </row>
    <row r="6" spans="1:1024" ht="22.15" customHeight="1" x14ac:dyDescent="0.25">
      <c r="A6" s="88" t="s">
        <v>4</v>
      </c>
      <c r="B6" s="88"/>
      <c r="C6" s="85"/>
      <c r="D6" s="85"/>
      <c r="E6" s="85"/>
      <c r="F6" s="85"/>
      <c r="G6" s="85"/>
      <c r="H6" s="80" t="s">
        <v>63</v>
      </c>
      <c r="I6" s="89"/>
      <c r="J6" s="89"/>
      <c r="K6" s="89"/>
      <c r="L6" s="90"/>
      <c r="M6" s="89"/>
      <c r="N6" s="89"/>
    </row>
    <row r="7" spans="1:1024" ht="22.15" customHeight="1" x14ac:dyDescent="0.25">
      <c r="A7" s="88" t="s">
        <v>6</v>
      </c>
      <c r="B7" s="88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024" ht="6.75" customHeight="1" x14ac:dyDescent="0.2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024" x14ac:dyDescent="0.25">
      <c r="A9" s="7" t="s">
        <v>7</v>
      </c>
      <c r="B9" s="7" t="s">
        <v>8</v>
      </c>
      <c r="C9" s="6"/>
      <c r="D9" s="91"/>
      <c r="E9" s="91"/>
      <c r="F9" s="91"/>
      <c r="G9" s="91"/>
      <c r="H9" s="91"/>
      <c r="I9" s="91"/>
      <c r="J9" s="91"/>
      <c r="K9" s="91"/>
      <c r="L9" s="8"/>
      <c r="M9" s="92" t="s">
        <v>9</v>
      </c>
      <c r="N9" s="92"/>
    </row>
    <row r="10" spans="1:1024" ht="5.65" customHeight="1" x14ac:dyDescent="0.25">
      <c r="A10" s="5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6"/>
      <c r="M10" s="9"/>
      <c r="N10" s="10"/>
    </row>
    <row r="11" spans="1:1024" s="13" customFormat="1" ht="18" customHeight="1" x14ac:dyDescent="0.25">
      <c r="A11" s="11"/>
      <c r="B11" s="57" t="s">
        <v>10</v>
      </c>
      <c r="C11" s="94" t="s">
        <v>64</v>
      </c>
      <c r="D11" s="94"/>
      <c r="E11" s="94"/>
      <c r="F11" s="94"/>
      <c r="G11" s="95"/>
      <c r="H11" s="96"/>
      <c r="I11" s="96"/>
      <c r="J11" s="60"/>
      <c r="K11" s="61"/>
      <c r="L11" s="12" t="s">
        <v>11</v>
      </c>
      <c r="M11" s="97" t="str">
        <f>IF(ISNUMBER(G11),G11,"")</f>
        <v/>
      </c>
      <c r="N11" s="98"/>
      <c r="AMH11"/>
      <c r="AMI11"/>
      <c r="AMJ11"/>
    </row>
    <row r="12" spans="1:1024" x14ac:dyDescent="0.25">
      <c r="A12" s="5"/>
      <c r="B12" s="58" t="s">
        <v>12</v>
      </c>
      <c r="C12" s="99"/>
      <c r="D12" s="99"/>
      <c r="E12" s="99"/>
      <c r="F12" s="99"/>
      <c r="G12" s="100"/>
      <c r="H12" s="69" t="s">
        <v>13</v>
      </c>
      <c r="I12" s="70">
        <v>0.2</v>
      </c>
      <c r="J12" s="15" t="s">
        <v>14</v>
      </c>
      <c r="K12" s="64"/>
      <c r="L12" s="14" t="s">
        <v>11</v>
      </c>
      <c r="M12" s="97" t="str">
        <f>IF(ISNUMBER(C12),C12*(I12+(G13*I13)),"")</f>
        <v/>
      </c>
      <c r="N12" s="98"/>
    </row>
    <row r="13" spans="1:1024" x14ac:dyDescent="0.25">
      <c r="A13" s="5"/>
      <c r="B13" s="59" t="s">
        <v>62</v>
      </c>
      <c r="C13" s="101" t="s">
        <v>15</v>
      </c>
      <c r="D13" s="101"/>
      <c r="E13" s="101"/>
      <c r="F13" s="101"/>
      <c r="G13" s="71"/>
      <c r="H13" s="66" t="s">
        <v>16</v>
      </c>
      <c r="I13" s="72">
        <v>0.01</v>
      </c>
      <c r="J13" s="62"/>
      <c r="K13" s="63"/>
      <c r="L13" s="14"/>
      <c r="M13" s="102"/>
      <c r="N13" s="103"/>
    </row>
    <row r="14" spans="1:1024" x14ac:dyDescent="0.25">
      <c r="A14" s="5"/>
      <c r="B14" s="59" t="s">
        <v>60</v>
      </c>
      <c r="C14" s="104"/>
      <c r="D14" s="105"/>
      <c r="E14" s="105"/>
      <c r="F14" s="105"/>
      <c r="G14" s="105"/>
      <c r="H14" s="105"/>
      <c r="I14" s="105"/>
      <c r="J14" s="105"/>
      <c r="K14" s="106"/>
      <c r="L14" s="14"/>
      <c r="M14" s="102"/>
      <c r="N14" s="103"/>
    </row>
    <row r="15" spans="1:1024" x14ac:dyDescent="0.25">
      <c r="B15" s="65" t="s">
        <v>61</v>
      </c>
      <c r="C15" s="114"/>
      <c r="D15" s="115"/>
      <c r="E15" s="115"/>
      <c r="F15" s="115"/>
      <c r="G15" s="115"/>
      <c r="H15" s="115"/>
      <c r="I15" s="115"/>
      <c r="J15" s="115"/>
      <c r="K15" s="116"/>
      <c r="L15" s="14" t="s">
        <v>11</v>
      </c>
      <c r="M15" s="107" t="str">
        <f>IF(OR(ISNUMBER(M11),ISNUMBER(M12)),SUM(M11,M12,M13),"")</f>
        <v/>
      </c>
      <c r="N15" s="108"/>
    </row>
    <row r="16" spans="1:1024" ht="10.5" customHeight="1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16"/>
      <c r="M16" s="17"/>
      <c r="N16" s="18"/>
    </row>
    <row r="17" spans="1:14" x14ac:dyDescent="0.25">
      <c r="A17" s="7" t="s">
        <v>17</v>
      </c>
      <c r="B17" s="7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16"/>
      <c r="M17" s="17"/>
      <c r="N17" s="18"/>
    </row>
    <row r="18" spans="1:14" x14ac:dyDescent="0.25">
      <c r="B18" s="19" t="s">
        <v>19</v>
      </c>
      <c r="C18" s="19"/>
      <c r="D18" s="19"/>
      <c r="E18" s="20"/>
      <c r="F18" s="20"/>
      <c r="G18" s="19"/>
      <c r="L18" s="14" t="s">
        <v>11</v>
      </c>
      <c r="M18" s="109"/>
      <c r="N18" s="110"/>
    </row>
    <row r="19" spans="1:14" ht="17.25" customHeight="1" x14ac:dyDescent="0.25">
      <c r="B19" s="21" t="s">
        <v>20</v>
      </c>
      <c r="C19" s="21"/>
      <c r="D19" s="21"/>
      <c r="E19" s="111"/>
      <c r="F19" s="111"/>
      <c r="G19" s="112">
        <v>-4.8</v>
      </c>
      <c r="H19" s="112"/>
      <c r="K19" s="22"/>
      <c r="L19" s="14" t="s">
        <v>11</v>
      </c>
      <c r="M19" s="113" t="str">
        <f>IF(ISNUMBER(E19),E19*G19,"")</f>
        <v/>
      </c>
      <c r="N19" s="113"/>
    </row>
    <row r="20" spans="1:14" ht="9" customHeight="1" x14ac:dyDescent="0.25">
      <c r="B20" s="21"/>
      <c r="C20" s="21"/>
      <c r="D20" s="21"/>
      <c r="E20" s="23"/>
      <c r="F20" s="23"/>
      <c r="G20" s="23"/>
      <c r="L20" s="16"/>
      <c r="M20" s="17"/>
      <c r="N20" s="18"/>
    </row>
    <row r="21" spans="1:14" ht="5.25" customHeight="1" x14ac:dyDescent="0.25">
      <c r="L21" s="16"/>
      <c r="M21" s="17"/>
      <c r="N21" s="18"/>
    </row>
    <row r="22" spans="1:14" ht="13.5" customHeight="1" x14ac:dyDescent="0.25">
      <c r="A22" s="7" t="s">
        <v>21</v>
      </c>
      <c r="B22" s="7" t="s">
        <v>22</v>
      </c>
      <c r="C22" s="6"/>
      <c r="D22" s="6"/>
      <c r="E22" s="6"/>
      <c r="F22" s="6"/>
      <c r="G22" s="6"/>
      <c r="H22" s="6"/>
      <c r="I22" s="6"/>
      <c r="J22" s="6"/>
      <c r="K22" s="6"/>
      <c r="L22" s="16"/>
      <c r="M22" s="17"/>
      <c r="N22" s="18"/>
    </row>
    <row r="23" spans="1:14" ht="14.25" customHeight="1" x14ac:dyDescent="0.25">
      <c r="A23" s="6"/>
      <c r="B23" s="6"/>
      <c r="C23" s="6"/>
      <c r="D23" s="117" t="s">
        <v>23</v>
      </c>
      <c r="E23" s="117"/>
      <c r="F23" s="24" t="s">
        <v>24</v>
      </c>
      <c r="G23" s="25" t="s">
        <v>25</v>
      </c>
      <c r="H23" s="25" t="s">
        <v>26</v>
      </c>
      <c r="I23" s="117" t="s">
        <v>27</v>
      </c>
      <c r="J23" s="117"/>
      <c r="K23" s="117"/>
      <c r="L23" s="16"/>
      <c r="M23" s="17"/>
      <c r="N23" s="18"/>
    </row>
    <row r="24" spans="1:14" ht="20.100000000000001" customHeight="1" x14ac:dyDescent="0.25">
      <c r="A24" s="6"/>
      <c r="B24" s="25" t="s">
        <v>28</v>
      </c>
      <c r="C24" s="26"/>
      <c r="D24" s="118"/>
      <c r="E24" s="118"/>
      <c r="F24" s="73"/>
      <c r="G24" s="74"/>
      <c r="H24" s="75"/>
      <c r="I24" s="119"/>
      <c r="J24" s="119"/>
      <c r="K24" s="119"/>
      <c r="L24" s="14" t="s">
        <v>11</v>
      </c>
      <c r="M24" s="98" t="str">
        <f>IF(ISNUMBER(H24),H24-I24,"")</f>
        <v/>
      </c>
      <c r="N24" s="98"/>
    </row>
    <row r="25" spans="1:14" ht="20.100000000000001" customHeight="1" x14ac:dyDescent="0.25">
      <c r="A25" s="6"/>
      <c r="B25" s="25" t="s">
        <v>29</v>
      </c>
      <c r="C25" s="26"/>
      <c r="D25" s="120"/>
      <c r="E25" s="120"/>
      <c r="F25" s="76"/>
      <c r="G25" s="77"/>
      <c r="H25" s="78"/>
      <c r="I25" s="121"/>
      <c r="J25" s="121"/>
      <c r="K25" s="121"/>
      <c r="L25" s="14" t="s">
        <v>11</v>
      </c>
      <c r="M25" s="98" t="str">
        <f>IF(ISNUMBER(H25),H25-I25,"")</f>
        <v/>
      </c>
      <c r="N25" s="98"/>
    </row>
    <row r="26" spans="1:14" ht="20.100000000000001" customHeight="1" x14ac:dyDescent="0.25">
      <c r="A26" s="6"/>
      <c r="B26" s="25" t="s">
        <v>30</v>
      </c>
      <c r="C26" s="26"/>
      <c r="D26" s="120"/>
      <c r="E26" s="120"/>
      <c r="F26" s="76"/>
      <c r="G26" s="77"/>
      <c r="H26" s="78"/>
      <c r="I26" s="121"/>
      <c r="J26" s="121"/>
      <c r="K26" s="121"/>
      <c r="L26" s="14" t="s">
        <v>11</v>
      </c>
      <c r="M26" s="98" t="str">
        <f>IF(ISNUMBER(H26),H26-I26,"")</f>
        <v/>
      </c>
      <c r="N26" s="98"/>
    </row>
    <row r="27" spans="1:14" ht="12" customHeight="1" x14ac:dyDescent="0.25">
      <c r="A27" s="6"/>
      <c r="B27" s="6"/>
      <c r="C27" s="6"/>
      <c r="D27" s="6"/>
      <c r="E27" s="27"/>
      <c r="F27" s="27"/>
      <c r="G27" s="27"/>
      <c r="H27" s="27"/>
      <c r="I27" s="27"/>
      <c r="J27" s="27"/>
      <c r="K27" s="28"/>
      <c r="L27" s="16"/>
      <c r="M27" s="17"/>
      <c r="N27" s="18"/>
    </row>
    <row r="28" spans="1:14" x14ac:dyDescent="0.25">
      <c r="A28" s="7" t="s">
        <v>31</v>
      </c>
      <c r="B28" s="7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16"/>
      <c r="M28" s="17"/>
      <c r="N28" s="18"/>
    </row>
    <row r="29" spans="1:14" x14ac:dyDescent="0.25">
      <c r="A29" s="6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4" t="s">
        <v>11</v>
      </c>
      <c r="M29" s="110"/>
      <c r="N29" s="110"/>
    </row>
    <row r="30" spans="1:14" x14ac:dyDescent="0.25">
      <c r="A30" s="6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4" t="s">
        <v>11</v>
      </c>
      <c r="M30" s="123"/>
      <c r="N30" s="123"/>
    </row>
    <row r="31" spans="1:14" ht="11.2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6"/>
      <c r="M31" s="17"/>
      <c r="N31" s="18"/>
    </row>
    <row r="32" spans="1:14" x14ac:dyDescent="0.25">
      <c r="A32" s="6"/>
      <c r="B32" s="127"/>
      <c r="C32" s="127"/>
      <c r="D32" s="127"/>
      <c r="E32" s="127"/>
      <c r="F32" s="127"/>
      <c r="G32" s="6"/>
      <c r="H32" s="124" t="s">
        <v>69</v>
      </c>
      <c r="I32" s="124"/>
      <c r="J32" s="124"/>
      <c r="K32" s="125"/>
      <c r="L32" s="29" t="s">
        <v>11</v>
      </c>
      <c r="M32" s="126" t="str">
        <f>IF(OR(ISNUMBER(M15),ISNUMBER(M29),ISNUMBER(M30),ISNUMBER(M18),ISNUMBER(M24),ISNUMBER(M25),ISNUMBER(M26)),SUM(M15:M30),"")</f>
        <v/>
      </c>
      <c r="N32" s="126"/>
    </row>
    <row r="33" spans="1:1024" x14ac:dyDescent="0.25">
      <c r="B33" s="152" t="s">
        <v>65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024" x14ac:dyDescent="0.25">
      <c r="B34" s="7" t="s">
        <v>33</v>
      </c>
      <c r="C34" s="7"/>
      <c r="D34" s="7"/>
      <c r="E34" s="7"/>
      <c r="F34" s="30" t="s">
        <v>34</v>
      </c>
      <c r="G34" s="7"/>
      <c r="H34" s="7"/>
      <c r="I34" s="7"/>
      <c r="J34" s="7"/>
      <c r="K34" s="30" t="s">
        <v>35</v>
      </c>
      <c r="L34" s="7"/>
      <c r="M34" s="7"/>
      <c r="N34" s="7"/>
    </row>
    <row r="35" spans="1:1024" ht="17.649999999999999" customHeight="1" x14ac:dyDescent="0.25">
      <c r="B35" s="128"/>
      <c r="C35" s="128"/>
      <c r="D35" s="128"/>
      <c r="E35" s="128"/>
      <c r="F35" s="129"/>
      <c r="G35" s="129"/>
      <c r="H35" s="129"/>
      <c r="I35" s="129"/>
      <c r="J35" s="129"/>
      <c r="K35" s="129"/>
      <c r="L35" s="129"/>
      <c r="M35" s="129"/>
      <c r="N35" s="129"/>
    </row>
    <row r="36" spans="1:1024" ht="22.7" customHeight="1" x14ac:dyDescent="0.25">
      <c r="B36" s="130"/>
      <c r="C36" s="130"/>
      <c r="D36" s="130"/>
      <c r="E36" s="130"/>
      <c r="F36" s="79"/>
      <c r="H36" s="131"/>
      <c r="I36" s="131"/>
      <c r="J36" s="131"/>
      <c r="K36" s="131"/>
      <c r="L36" s="131"/>
      <c r="M36" s="131"/>
      <c r="N36" s="131"/>
    </row>
    <row r="37" spans="1:1024" s="31" customFormat="1" ht="8.25" customHeight="1" x14ac:dyDescent="0.25">
      <c r="B37" s="32" t="s">
        <v>36</v>
      </c>
      <c r="C37" s="32"/>
      <c r="D37" s="32"/>
      <c r="H37" s="32" t="s">
        <v>37</v>
      </c>
      <c r="AMH37"/>
      <c r="AMI37"/>
      <c r="AMJ37"/>
    </row>
    <row r="38" spans="1:1024" ht="11.25" customHeight="1" x14ac:dyDescent="0.25"/>
    <row r="39" spans="1:1024" ht="9.6" customHeight="1" x14ac:dyDescent="0.25">
      <c r="B39" s="134" t="s">
        <v>59</v>
      </c>
      <c r="C39" s="33" t="s">
        <v>38</v>
      </c>
      <c r="D39" s="33"/>
      <c r="E39" s="34"/>
      <c r="F39" s="34"/>
      <c r="G39" s="34"/>
      <c r="H39" s="55"/>
      <c r="I39" s="55"/>
      <c r="J39" s="55"/>
      <c r="K39" s="135"/>
      <c r="L39" s="135"/>
      <c r="M39" s="136"/>
    </row>
    <row r="40" spans="1:1024" ht="15" customHeight="1" x14ac:dyDescent="0.25">
      <c r="B40" s="134"/>
      <c r="C40" s="137"/>
      <c r="D40" s="137"/>
      <c r="E40" s="137"/>
      <c r="F40" s="137"/>
      <c r="G40" s="35"/>
      <c r="H40" s="56" t="s">
        <v>39</v>
      </c>
      <c r="I40" s="138"/>
      <c r="J40" s="138"/>
      <c r="K40" s="138"/>
      <c r="L40" s="138"/>
      <c r="M40" s="139"/>
    </row>
    <row r="41" spans="1:1024" ht="10.9" customHeight="1" x14ac:dyDescent="0.25">
      <c r="B41" s="134"/>
      <c r="C41" s="33" t="s">
        <v>40</v>
      </c>
      <c r="D41" s="33"/>
      <c r="E41" s="35"/>
      <c r="F41" s="35"/>
      <c r="G41" s="35"/>
      <c r="H41" s="36"/>
      <c r="I41" s="37"/>
      <c r="J41" s="38"/>
      <c r="K41" s="140"/>
      <c r="L41" s="140"/>
      <c r="M41" s="141"/>
    </row>
    <row r="42" spans="1:1024" ht="15" customHeight="1" x14ac:dyDescent="0.25">
      <c r="B42" s="134"/>
      <c r="C42" s="142"/>
      <c r="D42" s="142"/>
      <c r="E42" s="142"/>
      <c r="F42" s="142"/>
      <c r="G42" s="35"/>
      <c r="H42" s="56" t="s">
        <v>41</v>
      </c>
      <c r="I42" s="138"/>
      <c r="J42" s="138"/>
      <c r="K42" s="138"/>
      <c r="L42" s="138"/>
      <c r="M42" s="139"/>
    </row>
    <row r="43" spans="1:1024" ht="9.6" customHeight="1" x14ac:dyDescent="0.25">
      <c r="B43" s="134"/>
      <c r="C43" s="33" t="s">
        <v>42</v>
      </c>
      <c r="D43" s="33"/>
      <c r="E43" s="40"/>
      <c r="F43" s="40"/>
      <c r="G43" s="40"/>
      <c r="H43" s="41"/>
      <c r="I43" s="143"/>
      <c r="J43" s="143"/>
      <c r="K43" s="143"/>
      <c r="L43" s="143"/>
      <c r="M43" s="144"/>
    </row>
    <row r="44" spans="1:1024" ht="15" customHeight="1" x14ac:dyDescent="0.25">
      <c r="B44" s="134"/>
      <c r="C44" s="142"/>
      <c r="D44" s="142"/>
      <c r="E44" s="142"/>
      <c r="F44" s="142"/>
      <c r="G44" s="39"/>
      <c r="H44" s="56" t="s">
        <v>43</v>
      </c>
      <c r="I44" s="145"/>
      <c r="J44" s="145"/>
      <c r="K44" s="145"/>
      <c r="L44" s="145"/>
      <c r="M44" s="146"/>
    </row>
    <row r="45" spans="1:1024" ht="15" customHeight="1" x14ac:dyDescent="0.25">
      <c r="B45" s="42"/>
      <c r="C45" s="43"/>
      <c r="D45" s="43"/>
      <c r="E45" s="44"/>
      <c r="F45" s="44"/>
      <c r="G45" s="44"/>
      <c r="H45" s="148" t="s">
        <v>44</v>
      </c>
      <c r="I45" s="148"/>
      <c r="J45" s="148"/>
      <c r="K45" s="148"/>
      <c r="L45" s="148"/>
      <c r="M45" s="149"/>
    </row>
    <row r="46" spans="1:1024" x14ac:dyDescent="0.25">
      <c r="A46" s="45" t="s">
        <v>45</v>
      </c>
      <c r="B46" s="46" t="s">
        <v>46</v>
      </c>
      <c r="C46" s="46"/>
      <c r="D46" s="46"/>
      <c r="E46" s="47"/>
      <c r="F46" s="47"/>
      <c r="G46" s="47"/>
      <c r="H46" s="48" t="s">
        <v>47</v>
      </c>
      <c r="I46" s="46" t="s">
        <v>48</v>
      </c>
      <c r="J46" s="49"/>
      <c r="K46" s="50"/>
      <c r="L46" s="51"/>
      <c r="M46" s="52"/>
      <c r="N46" s="47"/>
    </row>
    <row r="47" spans="1:1024" ht="20.100000000000001" customHeight="1" x14ac:dyDescent="0.25">
      <c r="B47" s="6"/>
      <c r="C47" s="6"/>
      <c r="D47" s="117" t="s">
        <v>49</v>
      </c>
      <c r="E47" s="117"/>
      <c r="F47" s="150" t="s">
        <v>50</v>
      </c>
      <c r="G47" s="150"/>
      <c r="H47" s="6"/>
      <c r="I47" s="151" t="s">
        <v>51</v>
      </c>
      <c r="J47" s="151"/>
      <c r="K47" s="151"/>
      <c r="L47" s="151"/>
      <c r="M47" s="151"/>
      <c r="N47" s="151"/>
      <c r="P47" s="53"/>
    </row>
    <row r="48" spans="1:1024" ht="20.100000000000001" customHeight="1" x14ac:dyDescent="0.25">
      <c r="B48" s="132" t="s">
        <v>52</v>
      </c>
      <c r="C48" s="132"/>
      <c r="D48" s="133">
        <v>12</v>
      </c>
      <c r="E48" s="133"/>
      <c r="F48" s="133"/>
      <c r="G48" s="133"/>
      <c r="H48" s="6"/>
      <c r="I48" s="151"/>
      <c r="J48" s="151"/>
      <c r="K48" s="151"/>
      <c r="L48" s="151"/>
      <c r="M48" s="151"/>
      <c r="N48" s="151"/>
    </row>
    <row r="49" spans="2:1024" s="54" customFormat="1" ht="18" customHeight="1" x14ac:dyDescent="0.25">
      <c r="B49" s="132" t="s">
        <v>28</v>
      </c>
      <c r="C49" s="132"/>
      <c r="D49" s="154"/>
      <c r="E49" s="154"/>
      <c r="F49" s="155">
        <v>12</v>
      </c>
      <c r="G49" s="155"/>
      <c r="I49" s="156" t="s">
        <v>53</v>
      </c>
      <c r="J49" s="156"/>
      <c r="K49" s="156"/>
      <c r="L49" s="156"/>
      <c r="M49" s="147">
        <v>4.8</v>
      </c>
      <c r="N49" s="147"/>
      <c r="AMH49"/>
      <c r="AMI49"/>
      <c r="AMJ49"/>
    </row>
    <row r="50" spans="2:1024" s="54" customFormat="1" ht="18" customHeight="1" x14ac:dyDescent="0.25">
      <c r="B50" s="132" t="s">
        <v>54</v>
      </c>
      <c r="C50" s="132"/>
      <c r="D50" s="154"/>
      <c r="E50" s="154"/>
      <c r="F50" s="155">
        <v>24</v>
      </c>
      <c r="G50" s="155"/>
      <c r="I50" s="156" t="s">
        <v>55</v>
      </c>
      <c r="J50" s="156"/>
      <c r="K50" s="156"/>
      <c r="L50" s="156"/>
      <c r="M50" s="147">
        <v>9.6</v>
      </c>
      <c r="N50" s="147"/>
      <c r="AMH50"/>
      <c r="AMI50"/>
      <c r="AMJ50"/>
    </row>
    <row r="51" spans="2:1024" s="54" customFormat="1" ht="18" customHeight="1" x14ac:dyDescent="0.25">
      <c r="B51" s="132" t="s">
        <v>30</v>
      </c>
      <c r="C51" s="132"/>
      <c r="D51" s="154"/>
      <c r="E51" s="154"/>
      <c r="F51" s="155">
        <v>12</v>
      </c>
      <c r="G51" s="155"/>
      <c r="I51" s="156" t="s">
        <v>56</v>
      </c>
      <c r="J51" s="156"/>
      <c r="K51" s="156"/>
      <c r="L51" s="156"/>
      <c r="M51" s="147">
        <v>9.6</v>
      </c>
      <c r="N51" s="147"/>
      <c r="AMH51"/>
      <c r="AMI51"/>
      <c r="AMJ51"/>
    </row>
    <row r="52" spans="2:1024" x14ac:dyDescent="0.25">
      <c r="H52" s="153" t="s">
        <v>57</v>
      </c>
      <c r="I52" s="153"/>
      <c r="J52" s="153"/>
      <c r="K52" s="153"/>
      <c r="L52" s="153"/>
      <c r="M52" s="153"/>
      <c r="N52" s="153"/>
    </row>
  </sheetData>
  <sheetProtection algorithmName="SHA-512" hashValue="OWfLS73a5Rqz7Mll3liXYKeeSFX8vQSy92s3tDstzL3U8vgF61Cecv7d5dv/eUL+WUnrWqS+1h+KfWY5yxzc9A==" saltValue="bTI4JMkHm7Q/h/XYRtrTNg==" spinCount="100000" sheet="1" objects="1" scenarios="1" selectLockedCells="1"/>
  <mergeCells count="94">
    <mergeCell ref="B33:N33"/>
    <mergeCell ref="H52:N52"/>
    <mergeCell ref="B51:C51"/>
    <mergeCell ref="D51:E51"/>
    <mergeCell ref="F51:G51"/>
    <mergeCell ref="I51:L51"/>
    <mergeCell ref="M51:N51"/>
    <mergeCell ref="B50:C50"/>
    <mergeCell ref="D50:E50"/>
    <mergeCell ref="F50:G50"/>
    <mergeCell ref="I50:L50"/>
    <mergeCell ref="M50:N50"/>
    <mergeCell ref="B49:C49"/>
    <mergeCell ref="D49:E49"/>
    <mergeCell ref="F49:G49"/>
    <mergeCell ref="I49:L49"/>
    <mergeCell ref="M49:N49"/>
    <mergeCell ref="H45:M45"/>
    <mergeCell ref="D47:E47"/>
    <mergeCell ref="F47:G47"/>
    <mergeCell ref="I47:N48"/>
    <mergeCell ref="B48:C48"/>
    <mergeCell ref="D48:E48"/>
    <mergeCell ref="F48:G48"/>
    <mergeCell ref="B39:B44"/>
    <mergeCell ref="K39:M39"/>
    <mergeCell ref="C40:F40"/>
    <mergeCell ref="I40:M40"/>
    <mergeCell ref="K41:M41"/>
    <mergeCell ref="C42:F42"/>
    <mergeCell ref="I42:M42"/>
    <mergeCell ref="I43:M43"/>
    <mergeCell ref="C44:F44"/>
    <mergeCell ref="I44:M44"/>
    <mergeCell ref="B35:E35"/>
    <mergeCell ref="F35:J35"/>
    <mergeCell ref="K35:N35"/>
    <mergeCell ref="B36:E36"/>
    <mergeCell ref="H36:N36"/>
    <mergeCell ref="B29:K29"/>
    <mergeCell ref="M29:N29"/>
    <mergeCell ref="B30:K30"/>
    <mergeCell ref="M30:N30"/>
    <mergeCell ref="H32:K32"/>
    <mergeCell ref="M32:N32"/>
    <mergeCell ref="B32:F32"/>
    <mergeCell ref="D25:E25"/>
    <mergeCell ref="I25:K25"/>
    <mergeCell ref="M25:N25"/>
    <mergeCell ref="D26:E26"/>
    <mergeCell ref="I26:K26"/>
    <mergeCell ref="M26:N26"/>
    <mergeCell ref="D23:E23"/>
    <mergeCell ref="I23:K23"/>
    <mergeCell ref="D24:E24"/>
    <mergeCell ref="I24:K24"/>
    <mergeCell ref="M24:N24"/>
    <mergeCell ref="M15:N15"/>
    <mergeCell ref="M18:N18"/>
    <mergeCell ref="E19:F19"/>
    <mergeCell ref="G19:H19"/>
    <mergeCell ref="M19:N19"/>
    <mergeCell ref="C15:K15"/>
    <mergeCell ref="C12:G12"/>
    <mergeCell ref="M12:N12"/>
    <mergeCell ref="C13:F13"/>
    <mergeCell ref="M13:N13"/>
    <mergeCell ref="M14:N14"/>
    <mergeCell ref="C14:K14"/>
    <mergeCell ref="D9:K9"/>
    <mergeCell ref="M9:N9"/>
    <mergeCell ref="B10:K10"/>
    <mergeCell ref="C11:F11"/>
    <mergeCell ref="G11:I11"/>
    <mergeCell ref="M11:N11"/>
    <mergeCell ref="A6:B6"/>
    <mergeCell ref="C6:G6"/>
    <mergeCell ref="A7:B7"/>
    <mergeCell ref="C7:N7"/>
    <mergeCell ref="I6:L6"/>
    <mergeCell ref="M6:N6"/>
    <mergeCell ref="A4:B4"/>
    <mergeCell ref="C4:G4"/>
    <mergeCell ref="I4:N4"/>
    <mergeCell ref="A5:B5"/>
    <mergeCell ref="C5:G5"/>
    <mergeCell ref="I5:N5"/>
    <mergeCell ref="A1:N1"/>
    <mergeCell ref="I2:L2"/>
    <mergeCell ref="M2:N2"/>
    <mergeCell ref="A3:B3"/>
    <mergeCell ref="C3:G3"/>
    <mergeCell ref="I3:N3"/>
    <mergeCell ref="F2:H2"/>
  </mergeCells>
  <printOptions horizontalCentered="1"/>
  <pageMargins left="0.59055118110236227" right="0.23622047244094491" top="0.19685039370078741" bottom="0" header="0.11811023622047245" footer="0.51181102362204722"/>
  <pageSetup paperSize="9" scale="96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RKA</vt:lpstr>
      <vt:lpstr>RKA!Druckbereich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JFr-VPFin</dc:creator>
  <dc:description/>
  <cp:lastModifiedBy>Administrator</cp:lastModifiedBy>
  <cp:revision>16</cp:revision>
  <cp:lastPrinted>2018-10-23T11:04:44Z</cp:lastPrinted>
  <dcterms:created xsi:type="dcterms:W3CDTF">2014-03-31T13:30:50Z</dcterms:created>
  <dcterms:modified xsi:type="dcterms:W3CDTF">2018-11-01T12:22:34Z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